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jurbinas\Pictures\Cambio de comercializador\"/>
    </mc:Choice>
  </mc:AlternateContent>
  <xr:revisionPtr revIDLastSave="0" documentId="13_ncr:1_{B275E25F-E5BE-41C8-80C6-682EA021CB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T_201_VIC_090" sheetId="1" r:id="rId1"/>
    <sheet name="Hoja2" sheetId="2" state="hidden" r:id="rId2"/>
  </sheets>
  <definedNames>
    <definedName name="_xlnm.Print_Area" localSheetId="0">PLT_201_VIC_090!$A$1:$J$29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15" i="1" s="1"/>
  <c r="F23" i="1"/>
  <c r="B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JULIETH CASTELLANOS RODRIGUEZ</author>
    <author>KAREN YESENIA MENDOZA ARIAS</author>
    <author>EDGAR ALEXANDER MOJICA BENITEZ</author>
    <author>HUMBERTO CARLOS DAVILA POSADA</author>
  </authors>
  <commentList>
    <comment ref="B5" authorId="0" shapeId="0" xr:uid="{1FF14C43-02C6-4A3D-AB90-A6C1FD9DBA42}">
      <text>
        <r>
          <rPr>
            <sz val="8"/>
            <color indexed="81"/>
            <rFont val="Arial"/>
            <family val="2"/>
          </rPr>
          <t>Fecha de la revisión</t>
        </r>
      </text>
    </comment>
    <comment ref="B6" authorId="0" shapeId="0" xr:uid="{A2D7F8B2-EC7F-46F3-B64D-9E2C8DC7F5F0}">
      <text>
        <r>
          <rPr>
            <sz val="8"/>
            <color indexed="81"/>
            <rFont val="Arial"/>
            <family val="2"/>
          </rPr>
          <t>Ciudad en que se realiza la revisión</t>
        </r>
      </text>
    </comment>
    <comment ref="B8" authorId="1" shapeId="0" xr:uid="{22434D96-778A-4468-B133-763B336B5126}">
      <text>
        <r>
          <rPr>
            <sz val="8"/>
            <color indexed="81"/>
            <rFont val="Arial"/>
            <family val="2"/>
          </rPr>
          <t xml:space="preserve">Diligenciar el numero de serie del medidor a evaluar.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 xr:uid="{F07D0747-C587-4D09-B4C0-8E27BB124D6F}">
      <text>
        <r>
          <rPr>
            <sz val="8"/>
            <color indexed="81"/>
            <rFont val="Arial"/>
            <family val="2"/>
          </rPr>
          <t>Seleccionel tipo de medidor de la lista desplegable</t>
        </r>
      </text>
    </comment>
    <comment ref="D11" authorId="0" shapeId="0" xr:uid="{05949360-7B06-4FF6-9073-25C13EE5D67B}">
      <text>
        <r>
          <rPr>
            <sz val="8"/>
            <color indexed="81"/>
            <rFont val="Arial"/>
            <family val="2"/>
          </rPr>
          <t>Detalle del Aspecto a evaluar</t>
        </r>
      </text>
    </comment>
    <comment ref="F11" authorId="0" shapeId="0" xr:uid="{043968CE-1E36-4EA0-AFFC-7E1558B200CE}">
      <text>
        <r>
          <rPr>
            <sz val="8"/>
            <color indexed="81"/>
            <rFont val="Arial"/>
            <family val="2"/>
          </rPr>
          <t>Cumplimiento de la condición según el aspecto a evaluar.
Seleccionar de la lista desplegable si Cumple o No Cumple según lo requerido</t>
        </r>
      </text>
    </comment>
    <comment ref="D12" authorId="1" shapeId="0" xr:uid="{4B7F0121-7401-43BD-8E23-FF448380EC4F}">
      <text>
        <r>
          <rPr>
            <sz val="8"/>
            <color indexed="81"/>
            <rFont val="Arial"/>
            <family val="2"/>
          </rPr>
          <t xml:space="preserve">Indicar si el medidor se encuentra homologado en CENS. Debe indicar si cumple o no cumple. </t>
        </r>
      </text>
    </comment>
    <comment ref="D13" authorId="1" shapeId="0" xr:uid="{0C52FE38-E041-4618-9341-1D6FAA600172}">
      <text>
        <r>
          <rPr>
            <sz val="8"/>
            <color indexed="81"/>
            <rFont val="Arial"/>
            <family val="2"/>
          </rPr>
          <t xml:space="preserve">Indicar si la calibración cumple o no cumple con el tiempo de puesta en servicio para la instalación del medidor. 
</t>
        </r>
      </text>
    </comment>
    <comment ref="H13" authorId="1" shapeId="0" xr:uid="{6EAFED78-E6C6-4DCF-98BF-9992EF3523CE}">
      <text>
        <r>
          <rPr>
            <sz val="8"/>
            <color indexed="81"/>
            <rFont val="Arial"/>
            <family val="2"/>
          </rPr>
          <t>Ingresar fecha de calibración del certificado</t>
        </r>
      </text>
    </comment>
    <comment ref="H14" authorId="2" shapeId="0" xr:uid="{3DFBB53A-837E-4BC8-A3A6-0DE3AC10F51E}">
      <text>
        <r>
          <rPr>
            <b/>
            <sz val="9"/>
            <color indexed="81"/>
            <rFont val="Tahoma"/>
            <family val="2"/>
          </rPr>
          <t>Número de meses de acuerdo a la fecha de calibración diligenciada</t>
        </r>
      </text>
    </comment>
    <comment ref="I14" authorId="2" shapeId="0" xr:uid="{35731AC3-80B8-4268-A6C1-23A32D860340}">
      <text>
        <r>
          <rPr>
            <b/>
            <sz val="9"/>
            <color indexed="81"/>
            <rFont val="Tahoma"/>
            <family val="2"/>
          </rPr>
          <t>No diligenciar</t>
        </r>
      </text>
    </comment>
    <comment ref="D15" authorId="1" shapeId="0" xr:uid="{1EFCA79C-60CC-46D6-90D3-9BD0D61F5C38}">
      <text>
        <r>
          <rPr>
            <sz val="8"/>
            <color indexed="81"/>
            <rFont val="Arial"/>
            <family val="2"/>
          </rPr>
          <t>Marcar cumple si el medidor cuenta con certificado de calibración en 4 cuadrantes, de lo contrario marcar No Cumple.</t>
        </r>
      </text>
    </comment>
    <comment ref="H15" authorId="2" shapeId="0" xr:uid="{DA22F54C-3EDB-47F0-839F-5921E0E1C65B}">
      <text>
        <r>
          <rPr>
            <sz val="8"/>
            <color indexed="81"/>
            <rFont val="Arial"/>
            <family val="2"/>
          </rPr>
          <t>No diligenciar, esta indica el cumplimiento según la fecha de calibración diligenciada</t>
        </r>
      </text>
    </comment>
    <comment ref="I15" authorId="3" shapeId="0" xr:uid="{00000000-0006-0000-0000-000002000000}">
      <text>
        <r>
          <rPr>
            <sz val="8"/>
            <color indexed="81"/>
            <rFont val="Arial"/>
            <family val="2"/>
          </rPr>
          <t xml:space="preserve">Si supera el tiempo de vigencia de la calibración se marcara en rojo, </t>
        </r>
      </text>
    </comment>
    <comment ref="D16" authorId="1" shapeId="0" xr:uid="{D339B703-B72E-4E2A-A0C2-2E474754957E}">
      <text>
        <r>
          <rPr>
            <sz val="8"/>
            <color indexed="81"/>
            <rFont val="Arial"/>
            <family val="2"/>
          </rPr>
          <t>Marcar cumple si dentro de la parametrización del medidor se programaron los 4 canales asociados a la energía activa y reactiva importada y exportada. De lo contrario marcar No Cumple</t>
        </r>
      </text>
    </comment>
    <comment ref="D17" authorId="1" shapeId="0" xr:uid="{AEB49641-7860-4BD7-872A-019295F6EC83}">
      <text>
        <r>
          <rPr>
            <sz val="8"/>
            <color indexed="81"/>
            <rFont val="Arial"/>
            <family val="2"/>
          </rPr>
          <t>Marcar cumple si dentro de la parametrización del medidor se programaron los 3 canales de tensiones y 3 cabales de corriente. De lo contrario marcar No Cumple</t>
        </r>
      </text>
    </comment>
    <comment ref="D18" authorId="1" shapeId="0" xr:uid="{6BEA025F-8315-4100-9EFD-45AC63769488}">
      <text>
        <r>
          <rPr>
            <sz val="8"/>
            <color indexed="81"/>
            <rFont val="Arial"/>
            <family val="2"/>
          </rPr>
          <t>Marcar cumple si el medidor cuenta con un factor interno. De lo contrario marcar No Cumple. Indicar en la casilla de frente el factor sin importar que sea 1.</t>
        </r>
      </text>
    </comment>
    <comment ref="H18" authorId="0" shapeId="0" xr:uid="{5BA3ACE4-9ACC-45C8-A133-1B3D94C48E45}">
      <text>
        <r>
          <rPr>
            <sz val="8"/>
            <color indexed="81"/>
            <rFont val="Arial"/>
            <family val="2"/>
          </rPr>
          <t>Factor del medidor</t>
        </r>
      </text>
    </comment>
    <comment ref="D19" authorId="1" shapeId="0" xr:uid="{8BA5FC67-E5EA-46C5-8ED2-E09F6790429E}">
      <text>
        <r>
          <rPr>
            <sz val="8"/>
            <color indexed="81"/>
            <rFont val="Arial"/>
            <family val="2"/>
          </rPr>
          <t xml:space="preserve">Marcar cumple si el medidor esta configurado para registrar en energía (Kilovatios-hora para la energía activa y kilovoltamperios-hora para energía reactiva). No se permite registro en pulsos.
</t>
        </r>
      </text>
    </comment>
    <comment ref="D20" authorId="1" shapeId="0" xr:uid="{18F4A055-0F57-4179-A789-ACCC363D77A0}">
      <text>
        <r>
          <rPr>
            <sz val="8"/>
            <color indexed="81"/>
            <rFont val="Arial"/>
            <family val="2"/>
          </rPr>
          <t>Marcar cumple si el medidor se encuentra configurado para mínimo registro horario de consumo. De lo contrario marcar No Cumple</t>
        </r>
      </text>
    </comment>
    <comment ref="D21" authorId="1" shapeId="0" xr:uid="{E50EE517-6FF5-4726-BE52-0E2E9DB0211B}">
      <text>
        <r>
          <rPr>
            <sz val="8"/>
            <color indexed="81"/>
            <rFont val="Arial"/>
            <family val="2"/>
          </rPr>
          <t xml:space="preserve">Marcar cumple si la sincronización del reloj del medidor cumple con el desfase establecido en la CREG 038. Marcar en la casilla del frente los segundos de desfase. 
</t>
        </r>
      </text>
    </comment>
    <comment ref="H21" authorId="3" shapeId="0" xr:uid="{6DE0D277-27C0-46FF-91B6-7D4A4052CEA6}">
      <text>
        <r>
          <rPr>
            <sz val="8"/>
            <color indexed="81"/>
            <rFont val="Arial"/>
            <family val="2"/>
          </rPr>
          <t>Tiempo de desfase en segundos.</t>
        </r>
      </text>
    </comment>
    <comment ref="B27" authorId="0" shapeId="0" xr:uid="{1A2DB524-C9B8-4F92-AF3E-F7C5FDDF03AE}">
      <text>
        <r>
          <rPr>
            <sz val="8"/>
            <color indexed="81"/>
            <rFont val="Arial"/>
            <family val="2"/>
          </rPr>
          <t xml:space="preserve">Colaborador que recepciona la información
</t>
        </r>
      </text>
    </comment>
    <comment ref="E27" authorId="0" shapeId="0" xr:uid="{0C1BDE4E-2074-464F-AE6C-97F89F800652}">
      <text>
        <r>
          <rPr>
            <sz val="8"/>
            <color indexed="81"/>
            <rFont val="Arial"/>
            <family val="2"/>
          </rPr>
          <t>Nombre del colaborador</t>
        </r>
      </text>
    </comment>
    <comment ref="F27" authorId="0" shapeId="0" xr:uid="{9F2359D9-CFF1-42B1-9FC0-4112B9E88FEB}">
      <text>
        <r>
          <rPr>
            <sz val="8"/>
            <color indexed="81"/>
            <rFont val="Arial"/>
            <family val="2"/>
          </rPr>
          <t>Firma del colaborador que realiza la revisión</t>
        </r>
      </text>
    </comment>
    <comment ref="E28" authorId="0" shapeId="0" xr:uid="{41CAD7E0-1A31-4891-BD1E-4E9023C1A4B8}">
      <text>
        <r>
          <rPr>
            <sz val="8"/>
            <color indexed="81"/>
            <rFont val="Arial"/>
            <family val="2"/>
          </rPr>
          <t>Cargo del receptor del documento</t>
        </r>
      </text>
    </comment>
  </commentList>
</comments>
</file>

<file path=xl/sharedStrings.xml><?xml version="1.0" encoding="utf-8"?>
<sst xmlns="http://schemas.openxmlformats.org/spreadsheetml/2006/main" count="32" uniqueCount="32">
  <si>
    <t>Medidor se encuentra calibrado en cuatro cuadrantes P+ Q+ P-Q-</t>
  </si>
  <si>
    <t>Medidor se encuentra configurado con factor interno</t>
  </si>
  <si>
    <t>Factor</t>
  </si>
  <si>
    <t>Desfase</t>
  </si>
  <si>
    <t>Cumple</t>
  </si>
  <si>
    <t>No Cumple</t>
  </si>
  <si>
    <t>El certificado de calibración tiene expedición inferior a lo indicado en el literal e) del Anexo 2, 6 meses para electromecánico y 12 meses para estático</t>
  </si>
  <si>
    <t>LISTA DE CHEQUEO MEDIDORES</t>
  </si>
  <si>
    <t>Principal</t>
  </si>
  <si>
    <t>Respaldo</t>
  </si>
  <si>
    <t>Fecha Calibración</t>
  </si>
  <si>
    <t>Medidor se encuentra parametrizado en su perfil de carga en los 4 canales P+ Q+ P-Q- de acuerdo a la norma del OR MA-DI-02-002-001 artículo 18.11 Programación de medidores</t>
  </si>
  <si>
    <t>Medidor se encuentra parametrizado en su perfil de carga con las 3 tensiones y 3 corrientes de acuerdo a la norma del OR MA-DI-02-002-001 artículo 18.11 Programación de medidores</t>
  </si>
  <si>
    <t>El medidor se encuentra configurado para que el registro se realice en energía (Kilovatios-hora para la energía activa y kilovoltamperios-hora para energía reactiva) y no en pulsos de acuerdo a lo establecido en el artículo 8 Requisitos generales de los sistemas de medición literal I de la Resolución CREG 038</t>
  </si>
  <si>
    <t>Sincronización de reloj conforme con lo establecido en la tabla 3 del artículo 16 de la Resolución CREG 038</t>
  </si>
  <si>
    <t>CENTRALES ELÉCTRICAS DEL NORTE DE SANTANDER S.A. E.S.P.
SISTEMA DE GESTIÓN INTEGRADO</t>
  </si>
  <si>
    <t>FECHA</t>
  </si>
  <si>
    <t>N°</t>
  </si>
  <si>
    <t>El medidor se encuentra configurado para que el registro de energía sea horario de acuerdo a lo establecido en el artículo 15 Registro y lectura de la información de la Resolución CREG 038</t>
  </si>
  <si>
    <t>Elaboró</t>
  </si>
  <si>
    <t>Firma</t>
  </si>
  <si>
    <t>Nombre:</t>
  </si>
  <si>
    <t xml:space="preserve">Cargo: </t>
  </si>
  <si>
    <t>CONDICIÓN</t>
  </si>
  <si>
    <t>ASPECTO A EVALUAR</t>
  </si>
  <si>
    <t>CIUDAD</t>
  </si>
  <si>
    <t>TIPO DE MEDIDOR</t>
  </si>
  <si>
    <t>NÚMERO DE SERIE DEL MEDIDOR</t>
  </si>
  <si>
    <t># Meses</t>
  </si>
  <si>
    <t>Cumplimiento</t>
  </si>
  <si>
    <t>CÓDIGO: PLT_201_VIC_090 / V: 1.0 / Fecha última actualización 2025/03/31</t>
  </si>
  <si>
    <t>Medidor se encuentra dentro de la lista de medidores homologados por CENS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</si>
</sst>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rebuchet MS"/>
      <family val="2"/>
    </font>
    <font>
      <sz val="8"/>
      <color indexed="8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4"/>
      <color theme="1"/>
      <name val="Arial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65">
    <xf numFmtId="0" fontId="0" fillId="0" borderId="0" xfId="0"/>
    <xf numFmtId="14" fontId="0" fillId="0" borderId="0" xfId="0" applyNumberFormat="1"/>
    <xf numFmtId="0" fontId="0" fillId="0" borderId="0" xfId="0" applyProtection="1">
      <protection hidden="1"/>
    </xf>
    <xf numFmtId="0" fontId="1" fillId="0" borderId="1" xfId="0" applyFont="1" applyBorder="1" applyProtection="1">
      <protection hidden="1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Protection="1">
      <protection hidden="1"/>
    </xf>
    <xf numFmtId="0" fontId="7" fillId="0" borderId="1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0" fontId="7" fillId="0" borderId="4" xfId="0" applyFont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>
      <alignment vertical="center"/>
    </xf>
    <xf numFmtId="0" fontId="7" fillId="2" borderId="4" xfId="0" applyFont="1" applyFill="1" applyBorder="1" applyAlignme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 wrapText="1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left" vertical="center" wrapText="1"/>
      <protection hidden="1"/>
    </xf>
    <xf numFmtId="14" fontId="10" fillId="3" borderId="16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1" fontId="10" fillId="4" borderId="1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0" borderId="4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 applyProtection="1">
      <alignment horizontal="left" vertical="center" wrapText="1"/>
      <protection hidden="1"/>
    </xf>
    <xf numFmtId="0" fontId="5" fillId="0" borderId="8" xfId="0" applyFont="1" applyBorder="1" applyAlignment="1" applyProtection="1">
      <alignment horizontal="right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  <protection hidden="1"/>
    </xf>
    <xf numFmtId="0" fontId="7" fillId="2" borderId="13" xfId="0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7"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0</xdr:rowOff>
    </xdr:from>
    <xdr:to>
      <xdr:col>3</xdr:col>
      <xdr:colOff>412750</xdr:colOff>
      <xdr:row>2</xdr:row>
      <xdr:rowOff>495300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C868EF20-9F64-4BD3-B988-02EB99AED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84150"/>
          <a:ext cx="1050925" cy="107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showGridLines="0" tabSelected="1" view="pageBreakPreview" zoomScaleNormal="100" zoomScaleSheetLayoutView="100" workbookViewId="0">
      <selection activeCell="E23" sqref="E23"/>
    </sheetView>
  </sheetViews>
  <sheetFormatPr baseColWidth="10" defaultColWidth="11.42578125" defaultRowHeight="15" x14ac:dyDescent="0.25"/>
  <cols>
    <col min="1" max="2" width="3.85546875" customWidth="1"/>
    <col min="3" max="4" width="6.5703125" customWidth="1"/>
    <col min="5" max="5" width="87" customWidth="1"/>
    <col min="6" max="6" width="13.42578125" bestFit="1" customWidth="1"/>
    <col min="7" max="7" width="2.28515625" customWidth="1"/>
    <col min="8" max="8" width="14.7109375" customWidth="1"/>
    <col min="9" max="9" width="20.7109375" bestFit="1" customWidth="1"/>
    <col min="10" max="10" width="5.7109375" bestFit="1" customWidth="1"/>
  </cols>
  <sheetData>
    <row r="1" spans="1:11" ht="14.45" customHeight="1" x14ac:dyDescent="0.25"/>
    <row r="2" spans="1:11" ht="45.75" customHeight="1" x14ac:dyDescent="0.25">
      <c r="B2" s="57"/>
      <c r="C2" s="58"/>
      <c r="D2" s="59"/>
      <c r="E2" s="53" t="s">
        <v>15</v>
      </c>
      <c r="F2" s="54"/>
      <c r="G2" s="54"/>
      <c r="H2" s="54"/>
      <c r="I2" s="55"/>
      <c r="J2" s="4"/>
    </row>
    <row r="3" spans="1:11" ht="40.5" customHeight="1" x14ac:dyDescent="0.25">
      <c r="A3" s="4"/>
      <c r="B3" s="60"/>
      <c r="C3" s="61"/>
      <c r="D3" s="62"/>
      <c r="E3" s="56" t="s">
        <v>7</v>
      </c>
      <c r="F3" s="54"/>
      <c r="G3" s="54"/>
      <c r="H3" s="54"/>
      <c r="I3" s="55"/>
      <c r="J3" s="4"/>
    </row>
    <row r="5" spans="1:11" ht="19.5" customHeight="1" x14ac:dyDescent="0.25">
      <c r="B5" s="63" t="s">
        <v>16</v>
      </c>
      <c r="C5" s="63"/>
      <c r="D5" s="63"/>
      <c r="E5" s="32"/>
      <c r="F5" s="32"/>
      <c r="G5" s="32"/>
      <c r="H5" s="32"/>
      <c r="I5" s="32"/>
    </row>
    <row r="6" spans="1:11" ht="19.5" customHeight="1" x14ac:dyDescent="0.25">
      <c r="B6" s="50" t="s">
        <v>25</v>
      </c>
      <c r="C6" s="50"/>
      <c r="D6" s="50"/>
      <c r="E6" s="32"/>
      <c r="F6" s="32"/>
      <c r="G6" s="32"/>
      <c r="H6" s="32"/>
      <c r="I6" s="32"/>
    </row>
    <row r="7" spans="1:11" ht="15" customHeight="1" x14ac:dyDescent="0.25">
      <c r="B7" s="5"/>
      <c r="C7" s="5"/>
      <c r="D7" s="6"/>
      <c r="E7" s="7"/>
      <c r="F7" s="7"/>
      <c r="G7" s="7"/>
      <c r="H7" s="7"/>
      <c r="I7" s="7"/>
    </row>
    <row r="8" spans="1:11" ht="15.75" customHeight="1" x14ac:dyDescent="0.25">
      <c r="B8" s="37" t="s">
        <v>27</v>
      </c>
      <c r="C8" s="38"/>
      <c r="D8" s="38"/>
      <c r="E8" s="39"/>
      <c r="F8" s="33" t="s">
        <v>26</v>
      </c>
      <c r="G8" s="34"/>
      <c r="H8" s="34"/>
      <c r="I8" s="35"/>
    </row>
    <row r="9" spans="1:11" ht="27.75" customHeight="1" x14ac:dyDescent="0.25">
      <c r="B9" s="40"/>
      <c r="C9" s="40"/>
      <c r="D9" s="40"/>
      <c r="E9" s="40"/>
      <c r="F9" s="36"/>
      <c r="G9" s="36"/>
      <c r="H9" s="36"/>
      <c r="I9" s="36"/>
      <c r="J9" s="2"/>
      <c r="K9" s="2"/>
    </row>
    <row r="10" spans="1:11" ht="11.25" customHeight="1" x14ac:dyDescent="0.25">
      <c r="B10" s="18"/>
      <c r="C10" s="18"/>
      <c r="D10" s="19"/>
      <c r="E10" s="19"/>
      <c r="F10" s="17"/>
      <c r="G10" s="17"/>
      <c r="H10" s="17"/>
      <c r="I10" s="14"/>
      <c r="J10" s="2"/>
      <c r="K10" s="2"/>
    </row>
    <row r="11" spans="1:11" ht="34.5" customHeight="1" x14ac:dyDescent="0.25">
      <c r="B11" s="50" t="s">
        <v>17</v>
      </c>
      <c r="C11" s="50"/>
      <c r="D11" s="50" t="s">
        <v>24</v>
      </c>
      <c r="E11" s="50"/>
      <c r="F11" s="16" t="s">
        <v>23</v>
      </c>
      <c r="G11" s="23"/>
      <c r="H11" s="15"/>
      <c r="I11" s="8"/>
      <c r="J11" s="2"/>
      <c r="K11" s="2"/>
    </row>
    <row r="12" spans="1:11" ht="47.25" customHeight="1" x14ac:dyDescent="0.25">
      <c r="B12" s="40">
        <v>1</v>
      </c>
      <c r="C12" s="40"/>
      <c r="D12" s="41" t="s">
        <v>31</v>
      </c>
      <c r="E12" s="41"/>
      <c r="F12" s="21"/>
      <c r="G12" s="20"/>
      <c r="K12" s="2"/>
    </row>
    <row r="13" spans="1:11" ht="47.25" customHeight="1" x14ac:dyDescent="0.25">
      <c r="B13" s="40">
        <v>2</v>
      </c>
      <c r="C13" s="40"/>
      <c r="D13" s="41" t="s">
        <v>6</v>
      </c>
      <c r="E13" s="41"/>
      <c r="F13" s="22"/>
      <c r="G13" s="20"/>
      <c r="H13" s="26" t="s">
        <v>10</v>
      </c>
      <c r="I13" s="29"/>
      <c r="J13" s="2"/>
      <c r="K13" s="2"/>
    </row>
    <row r="14" spans="1:11" ht="47.25" hidden="1" customHeight="1" x14ac:dyDescent="0.25">
      <c r="B14" s="27"/>
      <c r="C14" s="27"/>
      <c r="D14" s="28"/>
      <c r="E14" s="28"/>
      <c r="F14" s="20"/>
      <c r="G14" s="20"/>
      <c r="H14" s="26" t="s">
        <v>28</v>
      </c>
      <c r="I14" s="30" t="str">
        <f ca="1">IFERROR(IF(I13="","",+_xlfn.DAYS(TODAY(),I13))/30,"")</f>
        <v/>
      </c>
      <c r="J14" s="2"/>
      <c r="K14" s="2"/>
    </row>
    <row r="15" spans="1:11" ht="47.25" customHeight="1" x14ac:dyDescent="0.25">
      <c r="B15" s="40">
        <v>3</v>
      </c>
      <c r="C15" s="40"/>
      <c r="D15" s="41" t="s">
        <v>0</v>
      </c>
      <c r="E15" s="41"/>
      <c r="F15" s="10"/>
      <c r="G15" s="20"/>
      <c r="H15" s="26" t="s">
        <v>29</v>
      </c>
      <c r="I15" s="31" t="str">
        <f ca="1">+IF(I14&gt;12,"No Cumple","Si Cumple")</f>
        <v>No Cumple</v>
      </c>
      <c r="J15" s="2"/>
      <c r="K15" s="2"/>
    </row>
    <row r="16" spans="1:11" ht="47.25" customHeight="1" x14ac:dyDescent="0.25">
      <c r="B16" s="40">
        <v>4</v>
      </c>
      <c r="C16" s="40"/>
      <c r="D16" s="41" t="s">
        <v>11</v>
      </c>
      <c r="E16" s="41"/>
      <c r="F16" s="10"/>
      <c r="G16" s="20"/>
      <c r="J16" s="2"/>
      <c r="K16" s="2"/>
    </row>
    <row r="17" spans="2:11" ht="47.25" customHeight="1" x14ac:dyDescent="0.25">
      <c r="B17" s="40">
        <v>5</v>
      </c>
      <c r="C17" s="40"/>
      <c r="D17" s="41" t="s">
        <v>12</v>
      </c>
      <c r="E17" s="41"/>
      <c r="F17" s="21"/>
      <c r="G17" s="20"/>
      <c r="H17" s="9"/>
      <c r="I17" s="11"/>
      <c r="J17" s="2"/>
      <c r="K17" s="2"/>
    </row>
    <row r="18" spans="2:11" ht="47.25" customHeight="1" x14ac:dyDescent="0.25">
      <c r="B18" s="40">
        <v>6</v>
      </c>
      <c r="C18" s="40"/>
      <c r="D18" s="41" t="s">
        <v>1</v>
      </c>
      <c r="E18" s="42"/>
      <c r="F18" s="22"/>
      <c r="G18" s="20"/>
      <c r="H18" s="25" t="s">
        <v>2</v>
      </c>
      <c r="I18" s="24"/>
      <c r="J18" s="2"/>
      <c r="K18" s="2"/>
    </row>
    <row r="19" spans="2:11" ht="63" customHeight="1" x14ac:dyDescent="0.25">
      <c r="B19" s="40">
        <v>7</v>
      </c>
      <c r="C19" s="40"/>
      <c r="D19" s="41" t="s">
        <v>13</v>
      </c>
      <c r="E19" s="41"/>
      <c r="F19" s="10"/>
      <c r="G19" s="20"/>
      <c r="H19" s="9"/>
      <c r="I19" s="11"/>
      <c r="J19" s="2"/>
      <c r="K19" s="2"/>
    </row>
    <row r="20" spans="2:11" ht="47.25" customHeight="1" x14ac:dyDescent="0.25">
      <c r="B20" s="40">
        <v>8</v>
      </c>
      <c r="C20" s="40"/>
      <c r="D20" s="41" t="s">
        <v>18</v>
      </c>
      <c r="E20" s="41"/>
      <c r="F20" s="21"/>
      <c r="G20" s="20"/>
      <c r="H20" s="9"/>
      <c r="I20" s="11"/>
      <c r="J20" s="2"/>
      <c r="K20" s="2"/>
    </row>
    <row r="21" spans="2:11" ht="47.25" customHeight="1" x14ac:dyDescent="0.25">
      <c r="B21" s="40">
        <v>9</v>
      </c>
      <c r="C21" s="40"/>
      <c r="D21" s="41" t="s">
        <v>14</v>
      </c>
      <c r="E21" s="42"/>
      <c r="F21" s="22"/>
      <c r="G21" s="20"/>
      <c r="H21" s="25" t="s">
        <v>3</v>
      </c>
      <c r="I21" s="24"/>
      <c r="J21" s="2"/>
      <c r="K21" s="2"/>
    </row>
    <row r="22" spans="2:11" x14ac:dyDescent="0.25">
      <c r="B22" s="8"/>
      <c r="C22" s="9"/>
      <c r="D22" s="9"/>
      <c r="E22" s="9"/>
      <c r="F22" s="9"/>
      <c r="G22" s="9"/>
      <c r="H22" s="9"/>
      <c r="I22" s="9"/>
      <c r="J22" s="2"/>
      <c r="K22" s="2"/>
    </row>
    <row r="23" spans="2:11" x14ac:dyDescent="0.25">
      <c r="B23" s="8"/>
      <c r="C23" s="9"/>
      <c r="D23" s="9"/>
      <c r="E23" s="9"/>
      <c r="F23" s="64" t="str">
        <f>IF(AND(F12="Cumple",F13="Cumple",F15="Cumple",F16="Cumple",F17="Cumple",F18="Cumple",F19="Cumple",F20="Cumple",F21="Cumple"),"Cumple","No Cumple")</f>
        <v>No Cumple</v>
      </c>
      <c r="G23" s="64"/>
      <c r="H23" s="64"/>
      <c r="I23" s="64"/>
      <c r="J23" s="2"/>
      <c r="K23" s="2"/>
    </row>
    <row r="24" spans="2:11" x14ac:dyDescent="0.25">
      <c r="B24" s="8"/>
      <c r="C24" s="9"/>
      <c r="D24" s="9"/>
      <c r="E24" s="9"/>
      <c r="F24" s="64"/>
      <c r="G24" s="64"/>
      <c r="H24" s="64"/>
      <c r="I24" s="64"/>
      <c r="J24" s="2"/>
      <c r="K24" s="2"/>
    </row>
    <row r="25" spans="2:11" x14ac:dyDescent="0.25">
      <c r="B25" s="8"/>
      <c r="C25" s="9"/>
      <c r="D25" s="9"/>
      <c r="E25" s="12"/>
      <c r="F25" s="64"/>
      <c r="G25" s="64"/>
      <c r="H25" s="64"/>
      <c r="I25" s="64"/>
      <c r="J25" s="2"/>
      <c r="K25" s="2"/>
    </row>
    <row r="26" spans="2:11" x14ac:dyDescent="0.25">
      <c r="B26" s="8"/>
      <c r="C26" s="9"/>
      <c r="D26" s="9"/>
      <c r="E26" s="9"/>
      <c r="F26" s="9"/>
      <c r="G26" s="9"/>
      <c r="H26" s="9"/>
      <c r="I26" s="9"/>
      <c r="J26" s="2"/>
      <c r="K26" s="2"/>
    </row>
    <row r="27" spans="2:11" ht="40.5" customHeight="1" x14ac:dyDescent="0.25">
      <c r="B27" s="50" t="s">
        <v>19</v>
      </c>
      <c r="C27" s="50"/>
      <c r="D27" s="50"/>
      <c r="E27" s="13" t="s">
        <v>21</v>
      </c>
      <c r="F27" s="51" t="s">
        <v>20</v>
      </c>
      <c r="G27" s="44"/>
      <c r="H27" s="45"/>
      <c r="I27" s="46"/>
      <c r="J27" s="2"/>
      <c r="K27" s="2"/>
    </row>
    <row r="28" spans="2:11" ht="40.5" customHeight="1" x14ac:dyDescent="0.25">
      <c r="B28" s="50"/>
      <c r="C28" s="50"/>
      <c r="D28" s="50"/>
      <c r="E28" s="13" t="s">
        <v>22</v>
      </c>
      <c r="F28" s="52"/>
      <c r="G28" s="47"/>
      <c r="H28" s="48"/>
      <c r="I28" s="49"/>
      <c r="J28" s="2"/>
      <c r="K28" s="2"/>
    </row>
    <row r="29" spans="2:11" ht="20.25" customHeight="1" x14ac:dyDescent="0.25">
      <c r="C29" s="2"/>
      <c r="D29" s="2"/>
      <c r="E29" s="43" t="s">
        <v>30</v>
      </c>
      <c r="F29" s="43"/>
      <c r="G29" s="43"/>
      <c r="H29" s="43"/>
      <c r="I29" s="43"/>
      <c r="J29" s="2"/>
      <c r="K29" s="2"/>
    </row>
  </sheetData>
  <sheetProtection selectLockedCells="1"/>
  <mergeCells count="36">
    <mergeCell ref="F23:I25"/>
    <mergeCell ref="B21:C21"/>
    <mergeCell ref="B20:C20"/>
    <mergeCell ref="B19:C19"/>
    <mergeCell ref="D21:E21"/>
    <mergeCell ref="D20:E20"/>
    <mergeCell ref="D19:E19"/>
    <mergeCell ref="E29:I29"/>
    <mergeCell ref="G27:I28"/>
    <mergeCell ref="B27:D28"/>
    <mergeCell ref="F27:F28"/>
    <mergeCell ref="E2:I2"/>
    <mergeCell ref="E3:I3"/>
    <mergeCell ref="B2:D3"/>
    <mergeCell ref="B5:D5"/>
    <mergeCell ref="D15:E15"/>
    <mergeCell ref="D13:E13"/>
    <mergeCell ref="E5:I5"/>
    <mergeCell ref="B12:C12"/>
    <mergeCell ref="D12:E12"/>
    <mergeCell ref="B11:C11"/>
    <mergeCell ref="D11:E11"/>
    <mergeCell ref="B6:D6"/>
    <mergeCell ref="E6:I6"/>
    <mergeCell ref="F8:I8"/>
    <mergeCell ref="F9:I9"/>
    <mergeCell ref="B8:E8"/>
    <mergeCell ref="B18:C18"/>
    <mergeCell ref="B17:C17"/>
    <mergeCell ref="B16:C16"/>
    <mergeCell ref="B15:C15"/>
    <mergeCell ref="B13:C13"/>
    <mergeCell ref="B9:E9"/>
    <mergeCell ref="D18:E18"/>
    <mergeCell ref="D17:E17"/>
    <mergeCell ref="D16:E16"/>
  </mergeCells>
  <conditionalFormatting sqref="I15">
    <cfRule type="expression" dxfId="2" priority="1">
      <formula>$I$13=""</formula>
    </cfRule>
    <cfRule type="expression" dxfId="1" priority="2">
      <formula>$I$14&lt;12</formula>
    </cfRule>
    <cfRule type="expression" dxfId="0" priority="3">
      <formula>$I$14&gt;12</formula>
    </cfRule>
  </conditionalFormatting>
  <pageMargins left="0.7" right="0.7" top="0.75" bottom="0.75" header="0.3" footer="0.3"/>
  <pageSetup scale="59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4" operator="containsText" id="{289A27EC-85DB-4CB8-8379-A1E449894F3D}">
            <xm:f>NOT(ISERROR(SEARCH(Hoja2!$A$2,F12)))</xm:f>
            <xm:f>Hoja2!$A$2</xm:f>
            <x14:dxf>
              <fill>
                <patternFill>
                  <bgColor rgb="FFFF0000"/>
                </patternFill>
              </fill>
            </x14:dxf>
          </x14:cfRule>
          <x14:cfRule type="containsText" priority="25" operator="containsText" id="{0826931C-C7A9-4077-B630-582C4708EA12}">
            <xm:f>NOT(ISERROR(SEARCH(Hoja2!$A$1,F12)))</xm:f>
            <xm:f>Hoja2!$A$1</xm:f>
            <x14:dxf>
              <fill>
                <patternFill>
                  <bgColor rgb="FF92D050"/>
                </patternFill>
              </fill>
            </x14:dxf>
          </x14:cfRule>
          <xm:sqref>F12:G21</xm:sqref>
        </x14:conditionalFormatting>
        <x14:conditionalFormatting xmlns:xm="http://schemas.microsoft.com/office/excel/2006/main">
          <x14:cfRule type="cellIs" priority="15" operator="equal" id="{D8441570-697A-46BF-AD99-E37706257826}">
            <xm:f>Hoja2!$A$2</xm:f>
            <x14:dxf>
              <fill>
                <patternFill>
                  <bgColor rgb="FFFF0000"/>
                </patternFill>
              </fill>
            </x14:dxf>
          </x14:cfRule>
          <x14:cfRule type="cellIs" priority="16" operator="equal" id="{BD9BF337-0173-4F2B-908C-D25590834C94}">
            <xm:f>Hoja2!$A$1</xm:f>
            <x14:dxf>
              <fill>
                <patternFill>
                  <bgColor rgb="FF92D050"/>
                </patternFill>
              </fill>
            </x14:dxf>
          </x14:cfRule>
          <xm:sqref>F23:I25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Hoja2!$A$1:$A$2</xm:f>
          </x14:formula1>
          <xm:sqref>F12:G21</xm:sqref>
        </x14:dataValidation>
        <x14:dataValidation type="list" allowBlank="1" showInputMessage="1" showErrorMessage="1" xr:uid="{00000000-0002-0000-0000-000001000000}">
          <x14:formula1>
            <xm:f>Hoja2!$C$1:$C$2</xm:f>
          </x14:formula1>
          <xm:sqref>I10 F9:G9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"/>
  <sheetViews>
    <sheetView workbookViewId="0">
      <selection activeCell="C6" sqref="C6"/>
    </sheetView>
  </sheetViews>
  <sheetFormatPr baseColWidth="10" defaultRowHeight="15" x14ac:dyDescent="0.25"/>
  <cols>
    <col min="2" max="2" width="11.7109375" bestFit="1" customWidth="1"/>
  </cols>
  <sheetData>
    <row r="1" spans="1:3" ht="15.75" x14ac:dyDescent="0.25">
      <c r="A1" s="3" t="s">
        <v>4</v>
      </c>
      <c r="B1" s="1">
        <f ca="1">TODAY()</f>
        <v>45937</v>
      </c>
      <c r="C1" s="3" t="s">
        <v>8</v>
      </c>
    </row>
    <row r="2" spans="1:3" ht="15.75" x14ac:dyDescent="0.25">
      <c r="A2" s="3" t="s">
        <v>5</v>
      </c>
      <c r="C2" s="3" t="s">
        <v>9</v>
      </c>
    </row>
    <row r="3" spans="1:3" ht="15.75" x14ac:dyDescent="0.25">
      <c r="C3" s="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PLT_201_VIC_090</vt:lpstr>
      <vt:lpstr>Hoja2</vt:lpstr>
      <vt:lpstr>PLT_201_VIC_090!Área_de_impresión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CARLOS DAVILA POSADA</dc:creator>
  <cp:lastModifiedBy>JAIRO ALEXIS URBINA SANDOVAL</cp:lastModifiedBy>
  <cp:lastPrinted>2021-07-26T21:32:58Z</cp:lastPrinted>
  <dcterms:created xsi:type="dcterms:W3CDTF">2021-07-15T15:39:36Z</dcterms:created>
  <dcterms:modified xsi:type="dcterms:W3CDTF">2025-10-07T13:06:49Z</dcterms:modified>
</cp:coreProperties>
</file>