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5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6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7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8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ose_vargas_cens_com_co/Documents/JD/2024/Reportes de Informacion/COT/"/>
    </mc:Choice>
  </mc:AlternateContent>
  <xr:revisionPtr revIDLastSave="69" documentId="8_{5103A423-18E2-44CC-B6B2-B937A0007397}" xr6:coauthVersionLast="47" xr6:coauthVersionMax="47" xr10:uidLastSave="{9A00C5E0-F099-4AFD-AF7B-40FFA3F1E33F}"/>
  <bookViews>
    <workbookView xWindow="-108" yWindow="-108" windowWidth="23256" windowHeight="12576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T3_V3 (3)" sheetId="8" r:id="rId4"/>
    <sheet name="T3_V3 (2)" sheetId="7" r:id="rId5"/>
    <sheet name="T4_V1" sheetId="10" r:id="rId6"/>
    <sheet name="T3_V3 (4)" sheetId="9" r:id="rId7"/>
    <sheet name="T3_V3" sheetId="6" r:id="rId8"/>
    <sheet name="Nivel de tensión 4" sheetId="5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0" l="1"/>
  <c r="G2" i="10"/>
  <c r="H2" i="10"/>
  <c r="I2" i="10"/>
  <c r="J2" i="10"/>
  <c r="K2" i="10"/>
  <c r="L2" i="10"/>
  <c r="M2" i="10"/>
  <c r="N2" i="10"/>
  <c r="O2" i="10"/>
  <c r="P2" i="10"/>
  <c r="F3" i="10"/>
  <c r="G3" i="10"/>
  <c r="H3" i="10"/>
  <c r="I3" i="10"/>
  <c r="J3" i="10"/>
  <c r="K3" i="10"/>
  <c r="L3" i="10"/>
  <c r="M3" i="10"/>
  <c r="N3" i="10"/>
  <c r="O3" i="10"/>
  <c r="P3" i="10"/>
  <c r="F4" i="10"/>
  <c r="G4" i="10"/>
  <c r="H4" i="10"/>
  <c r="I4" i="10"/>
  <c r="J4" i="10"/>
  <c r="K4" i="10"/>
  <c r="L4" i="10"/>
  <c r="M4" i="10"/>
  <c r="N4" i="10"/>
  <c r="O4" i="10"/>
  <c r="P4" i="10"/>
  <c r="I5" i="10"/>
  <c r="J5" i="10"/>
  <c r="K5" i="10"/>
  <c r="K10" i="10" s="1"/>
  <c r="L5" i="10"/>
  <c r="M5" i="10"/>
  <c r="N5" i="10"/>
  <c r="O5" i="10"/>
  <c r="P5" i="10"/>
  <c r="I6" i="10"/>
  <c r="J6" i="10"/>
  <c r="K6" i="10"/>
  <c r="L6" i="10"/>
  <c r="M6" i="10"/>
  <c r="N6" i="10"/>
  <c r="O6" i="10"/>
  <c r="P6" i="10"/>
  <c r="I7" i="10"/>
  <c r="J7" i="10"/>
  <c r="K7" i="10"/>
  <c r="K8" i="10" s="1"/>
  <c r="K9" i="10" s="1"/>
  <c r="K11" i="10" s="1"/>
  <c r="L7" i="10"/>
  <c r="M7" i="10"/>
  <c r="N7" i="10"/>
  <c r="O7" i="10"/>
  <c r="P7" i="10"/>
  <c r="I8" i="10"/>
  <c r="I9" i="10" s="1"/>
  <c r="I11" i="10" s="1"/>
  <c r="J8" i="10"/>
  <c r="J9" i="10" s="1"/>
  <c r="J11" i="10" s="1"/>
  <c r="L8" i="10"/>
  <c r="M8" i="10"/>
  <c r="N8" i="10"/>
  <c r="O8" i="10"/>
  <c r="P8" i="10"/>
  <c r="L9" i="10"/>
  <c r="M9" i="10"/>
  <c r="N9" i="10"/>
  <c r="O9" i="10"/>
  <c r="P9" i="10"/>
  <c r="I10" i="10"/>
  <c r="J10" i="10"/>
  <c r="L10" i="10"/>
  <c r="M10" i="10"/>
  <c r="N10" i="10"/>
  <c r="O10" i="10"/>
  <c r="P10" i="10"/>
  <c r="L11" i="10"/>
  <c r="M11" i="10"/>
  <c r="N11" i="10"/>
  <c r="O11" i="10"/>
  <c r="P11" i="10"/>
  <c r="P11" i="9"/>
  <c r="O11" i="9"/>
  <c r="N11" i="9"/>
  <c r="M11" i="9"/>
  <c r="L11" i="9"/>
  <c r="P10" i="9"/>
  <c r="O10" i="9"/>
  <c r="N10" i="9"/>
  <c r="M10" i="9"/>
  <c r="L10" i="9"/>
  <c r="P9" i="9"/>
  <c r="O9" i="9"/>
  <c r="N9" i="9"/>
  <c r="M9" i="9"/>
  <c r="L9" i="9"/>
  <c r="P8" i="9"/>
  <c r="O8" i="9"/>
  <c r="N8" i="9"/>
  <c r="M8" i="9"/>
  <c r="L8" i="9"/>
  <c r="P7" i="9"/>
  <c r="O7" i="9"/>
  <c r="N7" i="9"/>
  <c r="M7" i="9"/>
  <c r="L7" i="9"/>
  <c r="K7" i="9"/>
  <c r="K8" i="9" s="1"/>
  <c r="K9" i="9" s="1"/>
  <c r="K11" i="9" s="1"/>
  <c r="J7" i="9"/>
  <c r="J8" i="9" s="1"/>
  <c r="J9" i="9" s="1"/>
  <c r="J11" i="9" s="1"/>
  <c r="I7" i="9"/>
  <c r="I8" i="9" s="1"/>
  <c r="I9" i="9" s="1"/>
  <c r="I11" i="9" s="1"/>
  <c r="P6" i="9"/>
  <c r="O6" i="9"/>
  <c r="N6" i="9"/>
  <c r="M6" i="9"/>
  <c r="L6" i="9"/>
  <c r="K6" i="9"/>
  <c r="J6" i="9"/>
  <c r="I6" i="9"/>
  <c r="P5" i="9"/>
  <c r="O5" i="9"/>
  <c r="N5" i="9"/>
  <c r="M5" i="9"/>
  <c r="L5" i="9"/>
  <c r="K5" i="9"/>
  <c r="K10" i="9" s="1"/>
  <c r="J5" i="9"/>
  <c r="J10" i="9" s="1"/>
  <c r="I5" i="9"/>
  <c r="I10" i="9" s="1"/>
  <c r="P4" i="9"/>
  <c r="O4" i="9"/>
  <c r="N4" i="9"/>
  <c r="M4" i="9"/>
  <c r="L4" i="9"/>
  <c r="K4" i="9"/>
  <c r="J4" i="9"/>
  <c r="I4" i="9"/>
  <c r="H4" i="9"/>
  <c r="G4" i="9"/>
  <c r="F4" i="9"/>
  <c r="P3" i="9"/>
  <c r="O3" i="9"/>
  <c r="N3" i="9"/>
  <c r="M3" i="9"/>
  <c r="L3" i="9"/>
  <c r="K3" i="9"/>
  <c r="J3" i="9"/>
  <c r="I3" i="9"/>
  <c r="H3" i="9"/>
  <c r="G3" i="9"/>
  <c r="F3" i="9"/>
  <c r="P2" i="9"/>
  <c r="O2" i="9"/>
  <c r="N2" i="9"/>
  <c r="M2" i="9"/>
  <c r="L2" i="9"/>
  <c r="K2" i="9"/>
  <c r="J2" i="9"/>
  <c r="I2" i="9"/>
  <c r="H2" i="9"/>
  <c r="G2" i="9"/>
  <c r="F2" i="9"/>
  <c r="P11" i="8"/>
  <c r="O11" i="8"/>
  <c r="N11" i="8"/>
  <c r="M11" i="8"/>
  <c r="L11" i="8"/>
  <c r="P10" i="8"/>
  <c r="O10" i="8"/>
  <c r="N10" i="8"/>
  <c r="M10" i="8"/>
  <c r="L10" i="8"/>
  <c r="J10" i="8"/>
  <c r="I10" i="8"/>
  <c r="P9" i="8"/>
  <c r="O9" i="8"/>
  <c r="N9" i="8"/>
  <c r="M9" i="8"/>
  <c r="L9" i="8"/>
  <c r="P8" i="8"/>
  <c r="O8" i="8"/>
  <c r="N8" i="8"/>
  <c r="M8" i="8"/>
  <c r="L8" i="8"/>
  <c r="P7" i="8"/>
  <c r="O7" i="8"/>
  <c r="N7" i="8"/>
  <c r="M7" i="8"/>
  <c r="L7" i="8"/>
  <c r="K7" i="8"/>
  <c r="K8" i="8" s="1"/>
  <c r="K9" i="8" s="1"/>
  <c r="K11" i="8" s="1"/>
  <c r="J7" i="8"/>
  <c r="J8" i="8" s="1"/>
  <c r="J9" i="8" s="1"/>
  <c r="J11" i="8" s="1"/>
  <c r="I7" i="8"/>
  <c r="I8" i="8" s="1"/>
  <c r="I9" i="8" s="1"/>
  <c r="I11" i="8" s="1"/>
  <c r="P6" i="8"/>
  <c r="O6" i="8"/>
  <c r="N6" i="8"/>
  <c r="M6" i="8"/>
  <c r="L6" i="8"/>
  <c r="K6" i="8"/>
  <c r="J6" i="8"/>
  <c r="I6" i="8"/>
  <c r="P5" i="8"/>
  <c r="O5" i="8"/>
  <c r="N5" i="8"/>
  <c r="M5" i="8"/>
  <c r="L5" i="8"/>
  <c r="K5" i="8"/>
  <c r="K10" i="8" s="1"/>
  <c r="J5" i="8"/>
  <c r="I5" i="8"/>
  <c r="P4" i="8"/>
  <c r="O4" i="8"/>
  <c r="N4" i="8"/>
  <c r="M4" i="8"/>
  <c r="L4" i="8"/>
  <c r="K4" i="8"/>
  <c r="J4" i="8"/>
  <c r="I4" i="8"/>
  <c r="H4" i="8"/>
  <c r="G4" i="8"/>
  <c r="F4" i="8"/>
  <c r="P3" i="8"/>
  <c r="O3" i="8"/>
  <c r="N3" i="8"/>
  <c r="M3" i="8"/>
  <c r="L3" i="8"/>
  <c r="K3" i="8"/>
  <c r="J3" i="8"/>
  <c r="I3" i="8"/>
  <c r="H3" i="8"/>
  <c r="G3" i="8"/>
  <c r="F3" i="8"/>
  <c r="P2" i="8"/>
  <c r="O2" i="8"/>
  <c r="N2" i="8"/>
  <c r="M2" i="8"/>
  <c r="L2" i="8"/>
  <c r="K2" i="8"/>
  <c r="J2" i="8"/>
  <c r="I2" i="8"/>
  <c r="H2" i="8"/>
  <c r="G2" i="8"/>
  <c r="F2" i="8"/>
  <c r="P11" i="7"/>
  <c r="O11" i="7"/>
  <c r="N11" i="7"/>
  <c r="M11" i="7"/>
  <c r="L11" i="7"/>
  <c r="P10" i="7"/>
  <c r="O10" i="7"/>
  <c r="N10" i="7"/>
  <c r="M10" i="7"/>
  <c r="L10" i="7"/>
  <c r="P9" i="7"/>
  <c r="O9" i="7"/>
  <c r="N9" i="7"/>
  <c r="M9" i="7"/>
  <c r="L9" i="7"/>
  <c r="P8" i="7"/>
  <c r="O8" i="7"/>
  <c r="N8" i="7"/>
  <c r="M8" i="7"/>
  <c r="L8" i="7"/>
  <c r="J8" i="7"/>
  <c r="J9" i="7" s="1"/>
  <c r="J11" i="7" s="1"/>
  <c r="P7" i="7"/>
  <c r="O7" i="7"/>
  <c r="N7" i="7"/>
  <c r="M7" i="7"/>
  <c r="L7" i="7"/>
  <c r="K7" i="7"/>
  <c r="K8" i="7" s="1"/>
  <c r="K9" i="7" s="1"/>
  <c r="K11" i="7" s="1"/>
  <c r="J7" i="7"/>
  <c r="I7" i="7"/>
  <c r="I8" i="7" s="1"/>
  <c r="I9" i="7" s="1"/>
  <c r="I11" i="7" s="1"/>
  <c r="P6" i="7"/>
  <c r="O6" i="7"/>
  <c r="N6" i="7"/>
  <c r="M6" i="7"/>
  <c r="L6" i="7"/>
  <c r="K6" i="7"/>
  <c r="J6" i="7"/>
  <c r="I6" i="7"/>
  <c r="P5" i="7"/>
  <c r="O5" i="7"/>
  <c r="N5" i="7"/>
  <c r="M5" i="7"/>
  <c r="L5" i="7"/>
  <c r="K5" i="7"/>
  <c r="K10" i="7" s="1"/>
  <c r="J5" i="7"/>
  <c r="J10" i="7" s="1"/>
  <c r="I5" i="7"/>
  <c r="I10" i="7" s="1"/>
  <c r="P4" i="7"/>
  <c r="O4" i="7"/>
  <c r="N4" i="7"/>
  <c r="M4" i="7"/>
  <c r="L4" i="7"/>
  <c r="K4" i="7"/>
  <c r="J4" i="7"/>
  <c r="I4" i="7"/>
  <c r="H4" i="7"/>
  <c r="G4" i="7"/>
  <c r="F4" i="7"/>
  <c r="P3" i="7"/>
  <c r="O3" i="7"/>
  <c r="N3" i="7"/>
  <c r="M3" i="7"/>
  <c r="L3" i="7"/>
  <c r="K3" i="7"/>
  <c r="J3" i="7"/>
  <c r="I3" i="7"/>
  <c r="H3" i="7"/>
  <c r="G3" i="7"/>
  <c r="F3" i="7"/>
  <c r="P2" i="7"/>
  <c r="O2" i="7"/>
  <c r="N2" i="7"/>
  <c r="M2" i="7"/>
  <c r="L2" i="7"/>
  <c r="K2" i="7"/>
  <c r="J2" i="7"/>
  <c r="I2" i="7"/>
  <c r="H2" i="7"/>
  <c r="G2" i="7"/>
  <c r="F2" i="7"/>
  <c r="P11" i="6"/>
  <c r="O11" i="6"/>
  <c r="N11" i="6"/>
  <c r="M11" i="6"/>
  <c r="L11" i="6"/>
  <c r="P10" i="6"/>
  <c r="O10" i="6"/>
  <c r="N10" i="6"/>
  <c r="M10" i="6"/>
  <c r="L10" i="6"/>
  <c r="K10" i="6"/>
  <c r="P9" i="6"/>
  <c r="O9" i="6"/>
  <c r="N9" i="6"/>
  <c r="M9" i="6"/>
  <c r="L9" i="6"/>
  <c r="P8" i="6"/>
  <c r="O8" i="6"/>
  <c r="N8" i="6"/>
  <c r="M8" i="6"/>
  <c r="L8" i="6"/>
  <c r="K8" i="6"/>
  <c r="K9" i="6" s="1"/>
  <c r="K11" i="6" s="1"/>
  <c r="J8" i="6"/>
  <c r="J9" i="6" s="1"/>
  <c r="J11" i="6" s="1"/>
  <c r="I8" i="6"/>
  <c r="I9" i="6" s="1"/>
  <c r="I11" i="6" s="1"/>
  <c r="P7" i="6"/>
  <c r="O7" i="6"/>
  <c r="N7" i="6"/>
  <c r="M7" i="6"/>
  <c r="L7" i="6"/>
  <c r="K7" i="6"/>
  <c r="J7" i="6"/>
  <c r="I7" i="6"/>
  <c r="P6" i="6"/>
  <c r="O6" i="6"/>
  <c r="N6" i="6"/>
  <c r="M6" i="6"/>
  <c r="L6" i="6"/>
  <c r="K6" i="6"/>
  <c r="J6" i="6"/>
  <c r="I6" i="6"/>
  <c r="P5" i="6"/>
  <c r="O5" i="6"/>
  <c r="N5" i="6"/>
  <c r="M5" i="6"/>
  <c r="L5" i="6"/>
  <c r="K5" i="6"/>
  <c r="J5" i="6"/>
  <c r="J10" i="6" s="1"/>
  <c r="I5" i="6"/>
  <c r="I10" i="6" s="1"/>
  <c r="P4" i="6"/>
  <c r="O4" i="6"/>
  <c r="N4" i="6"/>
  <c r="M4" i="6"/>
  <c r="L4" i="6"/>
  <c r="K4" i="6"/>
  <c r="J4" i="6"/>
  <c r="I4" i="6"/>
  <c r="H4" i="6"/>
  <c r="G4" i="6"/>
  <c r="F4" i="6"/>
  <c r="P3" i="6"/>
  <c r="O3" i="6"/>
  <c r="N3" i="6"/>
  <c r="M3" i="6"/>
  <c r="L3" i="6"/>
  <c r="K3" i="6"/>
  <c r="J3" i="6"/>
  <c r="I3" i="6"/>
  <c r="H3" i="6"/>
  <c r="G3" i="6"/>
  <c r="F3" i="6"/>
  <c r="P2" i="6"/>
  <c r="O2" i="6"/>
  <c r="N2" i="6"/>
  <c r="M2" i="6"/>
  <c r="L2" i="6"/>
  <c r="K2" i="6"/>
  <c r="J2" i="6"/>
  <c r="I2" i="6"/>
  <c r="H2" i="6"/>
  <c r="G2" i="6"/>
  <c r="F2" i="6"/>
  <c r="E18" i="2"/>
  <c r="E18" i="3"/>
  <c r="E18" i="4"/>
  <c r="C4" i="4"/>
  <c r="C4" i="3"/>
</calcChain>
</file>

<file path=xl/sharedStrings.xml><?xml version="1.0" encoding="utf-8"?>
<sst xmlns="http://schemas.openxmlformats.org/spreadsheetml/2006/main" count="247" uniqueCount="41">
  <si>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</si>
  <si>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</si>
  <si>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</si>
  <si>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</si>
  <si>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</si>
  <si>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</si>
  <si>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</si>
  <si>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</si>
  <si>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</si>
  <si>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</si>
  <si>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</si>
  <si>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</si>
  <si>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</si>
  <si>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</si>
  <si>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</si>
  <si>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</si>
  <si>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</si>
  <si>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</si>
  <si>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</si>
  <si>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</si>
  <si>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</si>
  <si>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Agosto</t>
  </si>
  <si>
    <t>ID MERCADO</t>
  </si>
  <si>
    <t>CARGO HORARIO</t>
  </si>
  <si>
    <t>INICIO FRANJA HORARIA</t>
  </si>
  <si>
    <t>FIN FRANJA HORARIA</t>
  </si>
  <si>
    <t>ESTRATO/SECTOR</t>
  </si>
  <si>
    <t>% SUBSIDIADO 100% OR</t>
  </si>
  <si>
    <t>% SUBSIDIADO 50% OR</t>
  </si>
  <si>
    <t>% SUBSIDIADO 0% OR</t>
  </si>
  <si>
    <t>TARIFA NIVEL 1 100% OR</t>
  </si>
  <si>
    <t>TARIFA NIVEL 1 50% OR</t>
  </si>
  <si>
    <t>TARIFA NIVEL 1 0% OR</t>
  </si>
  <si>
    <t>TARIFA NIVEL 2</t>
  </si>
  <si>
    <t>TARIFA NIVEL 3</t>
  </si>
  <si>
    <t>TARIFA NIVEL 4</t>
  </si>
  <si>
    <t>Cfmj</t>
  </si>
  <si>
    <t>FECHA PUBLICACIÓN</t>
  </si>
  <si>
    <t>DIARIO PUBLICACIÓN</t>
  </si>
  <si>
    <t>Tarifa OT</t>
  </si>
  <si>
    <t>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</si>
</sst>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hh:mm"/>
    <numFmt numFmtId="166" formatCode="0.00000"/>
    <numFmt numFmtId="167" formatCode="0.0000"/>
    <numFmt numFmtId="168" formatCode="dd\-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165" fontId="0" fillId="0" borderId="0" xfId="0" applyNumberFormat="1"/>
    <xf numFmtId="20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B0E5AD7-66F5-AF6E-7D55-6306D1B7121C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3887814-7CBA-9E47-A533-155E971F4A99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8812128-FD3D-EF43-BC68-5AC3081B3DEA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65A5E-4A69-C345-830A-6786597EE034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9C8F6AB-0A45-8645-8A46-592AD921A076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6DA4A5-5A5F-FA4D-BDB8-A8C3AF65669C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1463040</xdr:colOff>
          <xdr:row>10</xdr:row>
          <xdr:rowOff>160020</xdr:rowOff>
        </xdr:from>
        <xdr:to>
          <xdr:col>4</xdr:col>
          <xdr:colOff>434340</xdr:colOff>
          <xdr:row>12</xdr:row>
          <xdr:rowOff>99060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1463040</xdr:colOff>
          <xdr:row>10</xdr:row>
          <xdr:rowOff>160020</xdr:rowOff>
        </xdr:from>
        <xdr:to>
          <xdr:col>4</xdr:col>
          <xdr:colOff>434340</xdr:colOff>
          <xdr:row>12</xdr:row>
          <xdr:rowOff>99060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1463040</xdr:colOff>
          <xdr:row>10</xdr:row>
          <xdr:rowOff>160020</xdr:rowOff>
        </xdr:from>
        <xdr:to>
          <xdr:col>4</xdr:col>
          <xdr:colOff>434340</xdr:colOff>
          <xdr:row>12</xdr:row>
          <xdr:rowOff>99060</xdr:rowOff>
        </xdr:to>
        <xdr:sp macro="" textlink="">
          <xdr:nvSpPr>
            <xdr:cNvPr id="9217" name="Control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1463040</xdr:colOff>
          <xdr:row>10</xdr:row>
          <xdr:rowOff>160020</xdr:rowOff>
        </xdr:from>
        <xdr:to>
          <xdr:col>4</xdr:col>
          <xdr:colOff>434340</xdr:colOff>
          <xdr:row>12</xdr:row>
          <xdr:rowOff>99060</xdr:rowOff>
        </xdr:to>
        <xdr:sp macro="" textlink="">
          <xdr:nvSpPr>
            <xdr:cNvPr id="8193" name="Control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1463040</xdr:colOff>
          <xdr:row>10</xdr:row>
          <xdr:rowOff>160020</xdr:rowOff>
        </xdr:from>
        <xdr:to>
          <xdr:col>4</xdr:col>
          <xdr:colOff>434340</xdr:colOff>
          <xdr:row>12</xdr:row>
          <xdr:rowOff>99060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0A3BD5B-21FC-AD40-917C-46D794D40471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58E6D49-E094-BD43-B6FB-528EA5F9DE5D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pmco-my.sharepoint.com/personal/jose_vargas_cens_com_co/Documents/JD/2024/Tarifas%20MR/JUlio/republicacion/Tarifa_CENS_202407_VI-4dec_republicacion.xls" TargetMode="External"/><Relationship Id="rId1" Type="http://schemas.openxmlformats.org/officeDocument/2006/relationships/externalLinkPath" Target="/personal/jose_vargas_cens_com_co/Documents/JD/2024/Tarifas%20MR/JUlio/republicacion/Tarifa_CENS_202407_VI-4dec_republic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Graficas"/>
      <sheetName val="Publicación "/>
      <sheetName val="% de subsidio"/>
      <sheetName val="T3_V3"/>
      <sheetName val="SA_V2"/>
      <sheetName val="T6_V2"/>
      <sheetName val="T7"/>
      <sheetName val="Hoja1"/>
      <sheetName val="Mon_TXF_y_Ajustes_072024"/>
      <sheetName val="T9_V2"/>
    </sheetNames>
    <sheetDataSet>
      <sheetData sheetId="0"/>
      <sheetData sheetId="1"/>
      <sheetData sheetId="2">
        <row r="1">
          <cell r="B1">
            <v>45503</v>
          </cell>
        </row>
        <row r="16">
          <cell r="F16">
            <v>821.4325</v>
          </cell>
          <cell r="G16">
            <v>709.11170000000004</v>
          </cell>
          <cell r="H16">
            <v>622.27589999999998</v>
          </cell>
        </row>
        <row r="20">
          <cell r="C20">
            <v>401.47955999999999</v>
          </cell>
          <cell r="D20">
            <v>390.35344000000003</v>
          </cell>
          <cell r="E20">
            <v>379.22732000000002</v>
          </cell>
          <cell r="AI20">
            <v>0.6</v>
          </cell>
          <cell r="AJ20">
            <v>0.6</v>
          </cell>
          <cell r="AK20">
            <v>0.6</v>
          </cell>
        </row>
        <row r="21">
          <cell r="C21">
            <v>501.84944999999999</v>
          </cell>
          <cell r="D21">
            <v>487.9418</v>
          </cell>
          <cell r="E21">
            <v>474.03415000000001</v>
          </cell>
          <cell r="AI21">
            <v>0.5</v>
          </cell>
          <cell r="AJ21">
            <v>0.5</v>
          </cell>
          <cell r="AK21">
            <v>0.5</v>
          </cell>
        </row>
        <row r="22">
          <cell r="C22">
            <v>853.14406499999996</v>
          </cell>
          <cell r="D22">
            <v>829.50105999999994</v>
          </cell>
          <cell r="E22">
            <v>805.85805500000004</v>
          </cell>
          <cell r="AI22">
            <v>0.15000000000000002</v>
          </cell>
          <cell r="AJ22">
            <v>0.15000000000000002</v>
          </cell>
          <cell r="AK22">
            <v>0.15000000000000002</v>
          </cell>
        </row>
        <row r="23">
          <cell r="C23">
            <v>1003.6989</v>
          </cell>
          <cell r="D23">
            <v>975.8836</v>
          </cell>
          <cell r="E23">
            <v>948.06830000000002</v>
          </cell>
        </row>
        <row r="24">
          <cell r="C24">
            <v>1204.43868</v>
          </cell>
          <cell r="D24">
            <v>1171.06032</v>
          </cell>
          <cell r="E24">
            <v>1137.6819599999999</v>
          </cell>
        </row>
        <row r="25">
          <cell r="C25">
            <v>1204.43868</v>
          </cell>
          <cell r="D25">
            <v>1171.06032</v>
          </cell>
          <cell r="E25">
            <v>1137.6819599999999</v>
          </cell>
        </row>
        <row r="31">
          <cell r="C31">
            <v>985.71899999999994</v>
          </cell>
          <cell r="F31">
            <v>821.4325</v>
          </cell>
        </row>
        <row r="32">
          <cell r="C32">
            <v>850.93403999999998</v>
          </cell>
          <cell r="F32">
            <v>709.11170000000004</v>
          </cell>
        </row>
        <row r="73">
          <cell r="Z73">
            <v>10958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abSelected="1" zoomScale="120" zoomScaleNormal="12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30" t="s">
        <v>10</v>
      </c>
      <c r="C2" s="31"/>
      <c r="D2" s="31"/>
      <c r="E2" s="32"/>
    </row>
    <row r="3" spans="2:5" ht="15.6" thickTop="1" thickBot="1" x14ac:dyDescent="0.35"/>
    <row r="4" spans="2:5" ht="15" thickTop="1" x14ac:dyDescent="0.3">
      <c r="B4" s="6" t="s">
        <v>13</v>
      </c>
      <c r="C4" s="37" t="s">
        <v>21</v>
      </c>
      <c r="D4" s="38"/>
      <c r="E4" s="39"/>
    </row>
    <row r="5" spans="2:5" x14ac:dyDescent="0.3">
      <c r="B5" s="7" t="s">
        <v>11</v>
      </c>
      <c r="C5" s="40" t="s">
        <v>20</v>
      </c>
      <c r="D5" s="41"/>
      <c r="E5" s="42"/>
    </row>
    <row r="6" spans="2:5" x14ac:dyDescent="0.3">
      <c r="B6" s="7" t="s">
        <v>15</v>
      </c>
      <c r="C6" s="40">
        <v>161</v>
      </c>
      <c r="D6" s="41"/>
      <c r="E6" s="42"/>
    </row>
    <row r="7" spans="2:5" ht="15" thickBot="1" x14ac:dyDescent="0.35">
      <c r="B7" s="8" t="s">
        <v>14</v>
      </c>
      <c r="C7" s="43">
        <v>1</v>
      </c>
      <c r="D7" s="44"/>
      <c r="E7" s="45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49.605899999999998</v>
      </c>
    </row>
    <row r="12" spans="2:5" ht="15" thickTop="1" x14ac:dyDescent="0.3"/>
    <row r="13" spans="2:5" ht="15" thickBot="1" x14ac:dyDescent="0.35"/>
    <row r="14" spans="2:5" ht="15" thickTop="1" x14ac:dyDescent="0.3">
      <c r="B14" s="33" t="s">
        <v>18</v>
      </c>
      <c r="C14" s="35" t="s">
        <v>20</v>
      </c>
      <c r="D14" s="4"/>
      <c r="E14" s="10" t="s">
        <v>19</v>
      </c>
    </row>
    <row r="15" spans="2:5" ht="15" thickBot="1" x14ac:dyDescent="0.35">
      <c r="B15" s="34"/>
      <c r="C15" s="36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49.605899999999998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114844646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18"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30" t="s">
        <v>10</v>
      </c>
      <c r="C2" s="31"/>
      <c r="D2" s="31"/>
      <c r="E2" s="32"/>
    </row>
    <row r="3" spans="2:5" ht="15.6" thickTop="1" thickBot="1" x14ac:dyDescent="0.35"/>
    <row r="4" spans="2:5" ht="15" thickTop="1" x14ac:dyDescent="0.3">
      <c r="B4" s="6" t="s">
        <v>13</v>
      </c>
      <c r="C4" s="37" t="str">
        <f>+'Nivel de tensión 1'!C4</f>
        <v>Agosto</v>
      </c>
      <c r="D4" s="38"/>
      <c r="E4" s="39"/>
    </row>
    <row r="5" spans="2:5" x14ac:dyDescent="0.3">
      <c r="B5" s="7" t="s">
        <v>11</v>
      </c>
      <c r="C5" s="40" t="s">
        <v>20</v>
      </c>
      <c r="D5" s="41"/>
      <c r="E5" s="42"/>
    </row>
    <row r="6" spans="2:5" x14ac:dyDescent="0.3">
      <c r="B6" s="7" t="s">
        <v>15</v>
      </c>
      <c r="C6" s="40">
        <v>161</v>
      </c>
      <c r="D6" s="41"/>
      <c r="E6" s="42"/>
    </row>
    <row r="7" spans="2:5" ht="15" thickBot="1" x14ac:dyDescent="0.35">
      <c r="B7" s="8" t="s">
        <v>14</v>
      </c>
      <c r="C7" s="43">
        <v>2</v>
      </c>
      <c r="D7" s="44"/>
      <c r="E7" s="45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32.128100000000003</v>
      </c>
    </row>
    <row r="12" spans="2:5" ht="15" thickTop="1" x14ac:dyDescent="0.3"/>
    <row r="13" spans="2:5" ht="15" thickBot="1" x14ac:dyDescent="0.35"/>
    <row r="14" spans="2:5" ht="15" thickTop="1" x14ac:dyDescent="0.3">
      <c r="B14" s="33" t="s">
        <v>18</v>
      </c>
      <c r="C14" s="35" t="s">
        <v>20</v>
      </c>
      <c r="D14" s="4"/>
      <c r="E14" s="10" t="s">
        <v>16</v>
      </c>
    </row>
    <row r="15" spans="2:5" ht="15" thickBot="1" x14ac:dyDescent="0.35">
      <c r="B15" s="34"/>
      <c r="C15" s="36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32.128100000000003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9473809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opLeftCell="A12"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30" t="s">
        <v>10</v>
      </c>
      <c r="C2" s="31"/>
      <c r="D2" s="31"/>
      <c r="E2" s="32"/>
    </row>
    <row r="3" spans="2:5" ht="15.6" thickTop="1" thickBot="1" x14ac:dyDescent="0.35"/>
    <row r="4" spans="2:5" ht="15" thickTop="1" x14ac:dyDescent="0.3">
      <c r="B4" s="6" t="s">
        <v>13</v>
      </c>
      <c r="C4" s="37" t="str">
        <f>+'Nivel de tensión 1'!C4</f>
        <v>Agosto</v>
      </c>
      <c r="D4" s="38"/>
      <c r="E4" s="39"/>
    </row>
    <row r="5" spans="2:5" x14ac:dyDescent="0.3">
      <c r="B5" s="7" t="s">
        <v>11</v>
      </c>
      <c r="C5" s="40" t="s">
        <v>20</v>
      </c>
      <c r="D5" s="41"/>
      <c r="E5" s="42"/>
    </row>
    <row r="6" spans="2:5" x14ac:dyDescent="0.3">
      <c r="B6" s="7" t="s">
        <v>15</v>
      </c>
      <c r="C6" s="40">
        <v>161</v>
      </c>
      <c r="D6" s="41"/>
      <c r="E6" s="42"/>
    </row>
    <row r="7" spans="2:5" ht="15" thickBot="1" x14ac:dyDescent="0.35">
      <c r="B7" s="8" t="s">
        <v>14</v>
      </c>
      <c r="C7" s="43">
        <v>3</v>
      </c>
      <c r="D7" s="44"/>
      <c r="E7" s="45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25.617799999999999</v>
      </c>
    </row>
    <row r="12" spans="2:5" ht="15" thickTop="1" x14ac:dyDescent="0.3"/>
    <row r="13" spans="2:5" ht="15" thickBot="1" x14ac:dyDescent="0.35"/>
    <row r="14" spans="2:5" ht="15" thickTop="1" x14ac:dyDescent="0.3">
      <c r="B14" s="33" t="s">
        <v>18</v>
      </c>
      <c r="C14" s="35" t="s">
        <v>20</v>
      </c>
      <c r="D14" s="4"/>
      <c r="E14" s="10" t="s">
        <v>16</v>
      </c>
    </row>
    <row r="15" spans="2:5" ht="15" thickBot="1" x14ac:dyDescent="0.35">
      <c r="B15" s="34"/>
      <c r="C15" s="36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25.617799999999999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1150282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1271-E6C4-4E12-9B9E-35F648D31D5B}">
  <sheetPr codeName="Hoja3">
    <tabColor theme="9"/>
  </sheetPr>
  <dimension ref="A1:R11"/>
  <sheetViews>
    <sheetView workbookViewId="0">
      <selection activeCell="D25" sqref="D25"/>
    </sheetView>
  </sheetViews>
  <sheetFormatPr baseColWidth="10" defaultRowHeight="14.4" x14ac:dyDescent="0.3"/>
  <cols>
    <col min="1" max="1" width="12" bestFit="1" customWidth="1"/>
    <col min="2" max="2" width="12.6640625" customWidth="1"/>
    <col min="3" max="3" width="21.21875" bestFit="1" customWidth="1"/>
    <col min="4" max="4" width="26.6640625" customWidth="1"/>
    <col min="5" max="5" width="16.5546875" bestFit="1" customWidth="1"/>
    <col min="6" max="6" width="22.109375" bestFit="1" customWidth="1"/>
    <col min="7" max="7" width="21" bestFit="1" customWidth="1"/>
    <col min="8" max="8" width="20" bestFit="1" customWidth="1"/>
    <col min="9" max="9" width="22.5546875" bestFit="1" customWidth="1"/>
    <col min="10" max="10" width="21.5546875" bestFit="1" customWidth="1"/>
    <col min="11" max="11" width="20.44140625" bestFit="1" customWidth="1"/>
    <col min="12" max="13" width="19.21875" bestFit="1" customWidth="1"/>
    <col min="14" max="14" width="14.33203125" bestFit="1" customWidth="1"/>
    <col min="15" max="15" width="14" customWidth="1"/>
    <col min="16" max="16" width="19.33203125" bestFit="1" customWidth="1"/>
    <col min="17" max="17" width="19.88671875" bestFit="1" customWidth="1"/>
    <col min="257" max="257" width="12" bestFit="1" customWidth="1"/>
    <col min="258" max="258" width="12.6640625" customWidth="1"/>
    <col min="259" max="259" width="21.21875" bestFit="1" customWidth="1"/>
    <col min="260" max="260" width="26.6640625" customWidth="1"/>
    <col min="261" max="261" width="16.5546875" bestFit="1" customWidth="1"/>
    <col min="262" max="262" width="22.109375" bestFit="1" customWidth="1"/>
    <col min="263" max="263" width="21" bestFit="1" customWidth="1"/>
    <col min="264" max="264" width="20" bestFit="1" customWidth="1"/>
    <col min="265" max="265" width="22.5546875" bestFit="1" customWidth="1"/>
    <col min="266" max="266" width="21.5546875" bestFit="1" customWidth="1"/>
    <col min="267" max="267" width="20.44140625" bestFit="1" customWidth="1"/>
    <col min="268" max="269" width="19.21875" bestFit="1" customWidth="1"/>
    <col min="270" max="270" width="14.33203125" bestFit="1" customWidth="1"/>
    <col min="271" max="271" width="14" customWidth="1"/>
    <col min="272" max="272" width="19.33203125" bestFit="1" customWidth="1"/>
    <col min="273" max="273" width="19.88671875" bestFit="1" customWidth="1"/>
    <col min="513" max="513" width="12" bestFit="1" customWidth="1"/>
    <col min="514" max="514" width="12.6640625" customWidth="1"/>
    <col min="515" max="515" width="21.21875" bestFit="1" customWidth="1"/>
    <col min="516" max="516" width="26.6640625" customWidth="1"/>
    <col min="517" max="517" width="16.5546875" bestFit="1" customWidth="1"/>
    <col min="518" max="518" width="22.109375" bestFit="1" customWidth="1"/>
    <col min="519" max="519" width="21" bestFit="1" customWidth="1"/>
    <col min="520" max="520" width="20" bestFit="1" customWidth="1"/>
    <col min="521" max="521" width="22.5546875" bestFit="1" customWidth="1"/>
    <col min="522" max="522" width="21.5546875" bestFit="1" customWidth="1"/>
    <col min="523" max="523" width="20.44140625" bestFit="1" customWidth="1"/>
    <col min="524" max="525" width="19.21875" bestFit="1" customWidth="1"/>
    <col min="526" max="526" width="14.33203125" bestFit="1" customWidth="1"/>
    <col min="527" max="527" width="14" customWidth="1"/>
    <col min="528" max="528" width="19.33203125" bestFit="1" customWidth="1"/>
    <col min="529" max="529" width="19.88671875" bestFit="1" customWidth="1"/>
    <col min="769" max="769" width="12" bestFit="1" customWidth="1"/>
    <col min="770" max="770" width="12.6640625" customWidth="1"/>
    <col min="771" max="771" width="21.21875" bestFit="1" customWidth="1"/>
    <col min="772" max="772" width="26.6640625" customWidth="1"/>
    <col min="773" max="773" width="16.5546875" bestFit="1" customWidth="1"/>
    <col min="774" max="774" width="22.109375" bestFit="1" customWidth="1"/>
    <col min="775" max="775" width="21" bestFit="1" customWidth="1"/>
    <col min="776" max="776" width="20" bestFit="1" customWidth="1"/>
    <col min="777" max="777" width="22.5546875" bestFit="1" customWidth="1"/>
    <col min="778" max="778" width="21.5546875" bestFit="1" customWidth="1"/>
    <col min="779" max="779" width="20.44140625" bestFit="1" customWidth="1"/>
    <col min="780" max="781" width="19.21875" bestFit="1" customWidth="1"/>
    <col min="782" max="782" width="14.33203125" bestFit="1" customWidth="1"/>
    <col min="783" max="783" width="14" customWidth="1"/>
    <col min="784" max="784" width="19.33203125" bestFit="1" customWidth="1"/>
    <col min="785" max="785" width="19.88671875" bestFit="1" customWidth="1"/>
    <col min="1025" max="1025" width="12" bestFit="1" customWidth="1"/>
    <col min="1026" max="1026" width="12.6640625" customWidth="1"/>
    <col min="1027" max="1027" width="21.21875" bestFit="1" customWidth="1"/>
    <col min="1028" max="1028" width="26.6640625" customWidth="1"/>
    <col min="1029" max="1029" width="16.5546875" bestFit="1" customWidth="1"/>
    <col min="1030" max="1030" width="22.109375" bestFit="1" customWidth="1"/>
    <col min="1031" max="1031" width="21" bestFit="1" customWidth="1"/>
    <col min="1032" max="1032" width="20" bestFit="1" customWidth="1"/>
    <col min="1033" max="1033" width="22.5546875" bestFit="1" customWidth="1"/>
    <col min="1034" max="1034" width="21.5546875" bestFit="1" customWidth="1"/>
    <col min="1035" max="1035" width="20.44140625" bestFit="1" customWidth="1"/>
    <col min="1036" max="1037" width="19.21875" bestFit="1" customWidth="1"/>
    <col min="1038" max="1038" width="14.33203125" bestFit="1" customWidth="1"/>
    <col min="1039" max="1039" width="14" customWidth="1"/>
    <col min="1040" max="1040" width="19.33203125" bestFit="1" customWidth="1"/>
    <col min="1041" max="1041" width="19.88671875" bestFit="1" customWidth="1"/>
    <col min="1281" max="1281" width="12" bestFit="1" customWidth="1"/>
    <col min="1282" max="1282" width="12.6640625" customWidth="1"/>
    <col min="1283" max="1283" width="21.21875" bestFit="1" customWidth="1"/>
    <col min="1284" max="1284" width="26.6640625" customWidth="1"/>
    <col min="1285" max="1285" width="16.5546875" bestFit="1" customWidth="1"/>
    <col min="1286" max="1286" width="22.109375" bestFit="1" customWidth="1"/>
    <col min="1287" max="1287" width="21" bestFit="1" customWidth="1"/>
    <col min="1288" max="1288" width="20" bestFit="1" customWidth="1"/>
    <col min="1289" max="1289" width="22.5546875" bestFit="1" customWidth="1"/>
    <col min="1290" max="1290" width="21.5546875" bestFit="1" customWidth="1"/>
    <col min="1291" max="1291" width="20.44140625" bestFit="1" customWidth="1"/>
    <col min="1292" max="1293" width="19.21875" bestFit="1" customWidth="1"/>
    <col min="1294" max="1294" width="14.33203125" bestFit="1" customWidth="1"/>
    <col min="1295" max="1295" width="14" customWidth="1"/>
    <col min="1296" max="1296" width="19.33203125" bestFit="1" customWidth="1"/>
    <col min="1297" max="1297" width="19.88671875" bestFit="1" customWidth="1"/>
    <col min="1537" max="1537" width="12" bestFit="1" customWidth="1"/>
    <col min="1538" max="1538" width="12.6640625" customWidth="1"/>
    <col min="1539" max="1539" width="21.21875" bestFit="1" customWidth="1"/>
    <col min="1540" max="1540" width="26.6640625" customWidth="1"/>
    <col min="1541" max="1541" width="16.5546875" bestFit="1" customWidth="1"/>
    <col min="1542" max="1542" width="22.109375" bestFit="1" customWidth="1"/>
    <col min="1543" max="1543" width="21" bestFit="1" customWidth="1"/>
    <col min="1544" max="1544" width="20" bestFit="1" customWidth="1"/>
    <col min="1545" max="1545" width="22.5546875" bestFit="1" customWidth="1"/>
    <col min="1546" max="1546" width="21.5546875" bestFit="1" customWidth="1"/>
    <col min="1547" max="1547" width="20.44140625" bestFit="1" customWidth="1"/>
    <col min="1548" max="1549" width="19.21875" bestFit="1" customWidth="1"/>
    <col min="1550" max="1550" width="14.33203125" bestFit="1" customWidth="1"/>
    <col min="1551" max="1551" width="14" customWidth="1"/>
    <col min="1552" max="1552" width="19.33203125" bestFit="1" customWidth="1"/>
    <col min="1553" max="1553" width="19.88671875" bestFit="1" customWidth="1"/>
    <col min="1793" max="1793" width="12" bestFit="1" customWidth="1"/>
    <col min="1794" max="1794" width="12.6640625" customWidth="1"/>
    <col min="1795" max="1795" width="21.21875" bestFit="1" customWidth="1"/>
    <col min="1796" max="1796" width="26.6640625" customWidth="1"/>
    <col min="1797" max="1797" width="16.5546875" bestFit="1" customWidth="1"/>
    <col min="1798" max="1798" width="22.109375" bestFit="1" customWidth="1"/>
    <col min="1799" max="1799" width="21" bestFit="1" customWidth="1"/>
    <col min="1800" max="1800" width="20" bestFit="1" customWidth="1"/>
    <col min="1801" max="1801" width="22.5546875" bestFit="1" customWidth="1"/>
    <col min="1802" max="1802" width="21.5546875" bestFit="1" customWidth="1"/>
    <col min="1803" max="1803" width="20.44140625" bestFit="1" customWidth="1"/>
    <col min="1804" max="1805" width="19.21875" bestFit="1" customWidth="1"/>
    <col min="1806" max="1806" width="14.33203125" bestFit="1" customWidth="1"/>
    <col min="1807" max="1807" width="14" customWidth="1"/>
    <col min="1808" max="1808" width="19.33203125" bestFit="1" customWidth="1"/>
    <col min="1809" max="1809" width="19.88671875" bestFit="1" customWidth="1"/>
    <col min="2049" max="2049" width="12" bestFit="1" customWidth="1"/>
    <col min="2050" max="2050" width="12.6640625" customWidth="1"/>
    <col min="2051" max="2051" width="21.21875" bestFit="1" customWidth="1"/>
    <col min="2052" max="2052" width="26.6640625" customWidth="1"/>
    <col min="2053" max="2053" width="16.5546875" bestFit="1" customWidth="1"/>
    <col min="2054" max="2054" width="22.109375" bestFit="1" customWidth="1"/>
    <col min="2055" max="2055" width="21" bestFit="1" customWidth="1"/>
    <col min="2056" max="2056" width="20" bestFit="1" customWidth="1"/>
    <col min="2057" max="2057" width="22.5546875" bestFit="1" customWidth="1"/>
    <col min="2058" max="2058" width="21.5546875" bestFit="1" customWidth="1"/>
    <col min="2059" max="2059" width="20.44140625" bestFit="1" customWidth="1"/>
    <col min="2060" max="2061" width="19.21875" bestFit="1" customWidth="1"/>
    <col min="2062" max="2062" width="14.33203125" bestFit="1" customWidth="1"/>
    <col min="2063" max="2063" width="14" customWidth="1"/>
    <col min="2064" max="2064" width="19.33203125" bestFit="1" customWidth="1"/>
    <col min="2065" max="2065" width="19.88671875" bestFit="1" customWidth="1"/>
    <col min="2305" max="2305" width="12" bestFit="1" customWidth="1"/>
    <col min="2306" max="2306" width="12.6640625" customWidth="1"/>
    <col min="2307" max="2307" width="21.21875" bestFit="1" customWidth="1"/>
    <col min="2308" max="2308" width="26.6640625" customWidth="1"/>
    <col min="2309" max="2309" width="16.5546875" bestFit="1" customWidth="1"/>
    <col min="2310" max="2310" width="22.109375" bestFit="1" customWidth="1"/>
    <col min="2311" max="2311" width="21" bestFit="1" customWidth="1"/>
    <col min="2312" max="2312" width="20" bestFit="1" customWidth="1"/>
    <col min="2313" max="2313" width="22.5546875" bestFit="1" customWidth="1"/>
    <col min="2314" max="2314" width="21.5546875" bestFit="1" customWidth="1"/>
    <col min="2315" max="2315" width="20.44140625" bestFit="1" customWidth="1"/>
    <col min="2316" max="2317" width="19.21875" bestFit="1" customWidth="1"/>
    <col min="2318" max="2318" width="14.33203125" bestFit="1" customWidth="1"/>
    <col min="2319" max="2319" width="14" customWidth="1"/>
    <col min="2320" max="2320" width="19.33203125" bestFit="1" customWidth="1"/>
    <col min="2321" max="2321" width="19.88671875" bestFit="1" customWidth="1"/>
    <col min="2561" max="2561" width="12" bestFit="1" customWidth="1"/>
    <col min="2562" max="2562" width="12.6640625" customWidth="1"/>
    <col min="2563" max="2563" width="21.21875" bestFit="1" customWidth="1"/>
    <col min="2564" max="2564" width="26.6640625" customWidth="1"/>
    <col min="2565" max="2565" width="16.5546875" bestFit="1" customWidth="1"/>
    <col min="2566" max="2566" width="22.109375" bestFit="1" customWidth="1"/>
    <col min="2567" max="2567" width="21" bestFit="1" customWidth="1"/>
    <col min="2568" max="2568" width="20" bestFit="1" customWidth="1"/>
    <col min="2569" max="2569" width="22.5546875" bestFit="1" customWidth="1"/>
    <col min="2570" max="2570" width="21.5546875" bestFit="1" customWidth="1"/>
    <col min="2571" max="2571" width="20.44140625" bestFit="1" customWidth="1"/>
    <col min="2572" max="2573" width="19.21875" bestFit="1" customWidth="1"/>
    <col min="2574" max="2574" width="14.33203125" bestFit="1" customWidth="1"/>
    <col min="2575" max="2575" width="14" customWidth="1"/>
    <col min="2576" max="2576" width="19.33203125" bestFit="1" customWidth="1"/>
    <col min="2577" max="2577" width="19.88671875" bestFit="1" customWidth="1"/>
    <col min="2817" max="2817" width="12" bestFit="1" customWidth="1"/>
    <col min="2818" max="2818" width="12.6640625" customWidth="1"/>
    <col min="2819" max="2819" width="21.21875" bestFit="1" customWidth="1"/>
    <col min="2820" max="2820" width="26.6640625" customWidth="1"/>
    <col min="2821" max="2821" width="16.5546875" bestFit="1" customWidth="1"/>
    <col min="2822" max="2822" width="22.109375" bestFit="1" customWidth="1"/>
    <col min="2823" max="2823" width="21" bestFit="1" customWidth="1"/>
    <col min="2824" max="2824" width="20" bestFit="1" customWidth="1"/>
    <col min="2825" max="2825" width="22.5546875" bestFit="1" customWidth="1"/>
    <col min="2826" max="2826" width="21.5546875" bestFit="1" customWidth="1"/>
    <col min="2827" max="2827" width="20.44140625" bestFit="1" customWidth="1"/>
    <col min="2828" max="2829" width="19.21875" bestFit="1" customWidth="1"/>
    <col min="2830" max="2830" width="14.33203125" bestFit="1" customWidth="1"/>
    <col min="2831" max="2831" width="14" customWidth="1"/>
    <col min="2832" max="2832" width="19.33203125" bestFit="1" customWidth="1"/>
    <col min="2833" max="2833" width="19.88671875" bestFit="1" customWidth="1"/>
    <col min="3073" max="3073" width="12" bestFit="1" customWidth="1"/>
    <col min="3074" max="3074" width="12.6640625" customWidth="1"/>
    <col min="3075" max="3075" width="21.21875" bestFit="1" customWidth="1"/>
    <col min="3076" max="3076" width="26.6640625" customWidth="1"/>
    <col min="3077" max="3077" width="16.5546875" bestFit="1" customWidth="1"/>
    <col min="3078" max="3078" width="22.109375" bestFit="1" customWidth="1"/>
    <col min="3079" max="3079" width="21" bestFit="1" customWidth="1"/>
    <col min="3080" max="3080" width="20" bestFit="1" customWidth="1"/>
    <col min="3081" max="3081" width="22.5546875" bestFit="1" customWidth="1"/>
    <col min="3082" max="3082" width="21.5546875" bestFit="1" customWidth="1"/>
    <col min="3083" max="3083" width="20.44140625" bestFit="1" customWidth="1"/>
    <col min="3084" max="3085" width="19.21875" bestFit="1" customWidth="1"/>
    <col min="3086" max="3086" width="14.33203125" bestFit="1" customWidth="1"/>
    <col min="3087" max="3087" width="14" customWidth="1"/>
    <col min="3088" max="3088" width="19.33203125" bestFit="1" customWidth="1"/>
    <col min="3089" max="3089" width="19.88671875" bestFit="1" customWidth="1"/>
    <col min="3329" max="3329" width="12" bestFit="1" customWidth="1"/>
    <col min="3330" max="3330" width="12.6640625" customWidth="1"/>
    <col min="3331" max="3331" width="21.21875" bestFit="1" customWidth="1"/>
    <col min="3332" max="3332" width="26.6640625" customWidth="1"/>
    <col min="3333" max="3333" width="16.5546875" bestFit="1" customWidth="1"/>
    <col min="3334" max="3334" width="22.109375" bestFit="1" customWidth="1"/>
    <col min="3335" max="3335" width="21" bestFit="1" customWidth="1"/>
    <col min="3336" max="3336" width="20" bestFit="1" customWidth="1"/>
    <col min="3337" max="3337" width="22.5546875" bestFit="1" customWidth="1"/>
    <col min="3338" max="3338" width="21.5546875" bestFit="1" customWidth="1"/>
    <col min="3339" max="3339" width="20.44140625" bestFit="1" customWidth="1"/>
    <col min="3340" max="3341" width="19.21875" bestFit="1" customWidth="1"/>
    <col min="3342" max="3342" width="14.33203125" bestFit="1" customWidth="1"/>
    <col min="3343" max="3343" width="14" customWidth="1"/>
    <col min="3344" max="3344" width="19.33203125" bestFit="1" customWidth="1"/>
    <col min="3345" max="3345" width="19.88671875" bestFit="1" customWidth="1"/>
    <col min="3585" max="3585" width="12" bestFit="1" customWidth="1"/>
    <col min="3586" max="3586" width="12.6640625" customWidth="1"/>
    <col min="3587" max="3587" width="21.21875" bestFit="1" customWidth="1"/>
    <col min="3588" max="3588" width="26.6640625" customWidth="1"/>
    <col min="3589" max="3589" width="16.5546875" bestFit="1" customWidth="1"/>
    <col min="3590" max="3590" width="22.109375" bestFit="1" customWidth="1"/>
    <col min="3591" max="3591" width="21" bestFit="1" customWidth="1"/>
    <col min="3592" max="3592" width="20" bestFit="1" customWidth="1"/>
    <col min="3593" max="3593" width="22.5546875" bestFit="1" customWidth="1"/>
    <col min="3594" max="3594" width="21.5546875" bestFit="1" customWidth="1"/>
    <col min="3595" max="3595" width="20.44140625" bestFit="1" customWidth="1"/>
    <col min="3596" max="3597" width="19.21875" bestFit="1" customWidth="1"/>
    <col min="3598" max="3598" width="14.33203125" bestFit="1" customWidth="1"/>
    <col min="3599" max="3599" width="14" customWidth="1"/>
    <col min="3600" max="3600" width="19.33203125" bestFit="1" customWidth="1"/>
    <col min="3601" max="3601" width="19.88671875" bestFit="1" customWidth="1"/>
    <col min="3841" max="3841" width="12" bestFit="1" customWidth="1"/>
    <col min="3842" max="3842" width="12.6640625" customWidth="1"/>
    <col min="3843" max="3843" width="21.21875" bestFit="1" customWidth="1"/>
    <col min="3844" max="3844" width="26.6640625" customWidth="1"/>
    <col min="3845" max="3845" width="16.5546875" bestFit="1" customWidth="1"/>
    <col min="3846" max="3846" width="22.109375" bestFit="1" customWidth="1"/>
    <col min="3847" max="3847" width="21" bestFit="1" customWidth="1"/>
    <col min="3848" max="3848" width="20" bestFit="1" customWidth="1"/>
    <col min="3849" max="3849" width="22.5546875" bestFit="1" customWidth="1"/>
    <col min="3850" max="3850" width="21.5546875" bestFit="1" customWidth="1"/>
    <col min="3851" max="3851" width="20.44140625" bestFit="1" customWidth="1"/>
    <col min="3852" max="3853" width="19.21875" bestFit="1" customWidth="1"/>
    <col min="3854" max="3854" width="14.33203125" bestFit="1" customWidth="1"/>
    <col min="3855" max="3855" width="14" customWidth="1"/>
    <col min="3856" max="3856" width="19.33203125" bestFit="1" customWidth="1"/>
    <col min="3857" max="3857" width="19.88671875" bestFit="1" customWidth="1"/>
    <col min="4097" max="4097" width="12" bestFit="1" customWidth="1"/>
    <col min="4098" max="4098" width="12.6640625" customWidth="1"/>
    <col min="4099" max="4099" width="21.21875" bestFit="1" customWidth="1"/>
    <col min="4100" max="4100" width="26.6640625" customWidth="1"/>
    <col min="4101" max="4101" width="16.5546875" bestFit="1" customWidth="1"/>
    <col min="4102" max="4102" width="22.109375" bestFit="1" customWidth="1"/>
    <col min="4103" max="4103" width="21" bestFit="1" customWidth="1"/>
    <col min="4104" max="4104" width="20" bestFit="1" customWidth="1"/>
    <col min="4105" max="4105" width="22.5546875" bestFit="1" customWidth="1"/>
    <col min="4106" max="4106" width="21.5546875" bestFit="1" customWidth="1"/>
    <col min="4107" max="4107" width="20.44140625" bestFit="1" customWidth="1"/>
    <col min="4108" max="4109" width="19.21875" bestFit="1" customWidth="1"/>
    <col min="4110" max="4110" width="14.33203125" bestFit="1" customWidth="1"/>
    <col min="4111" max="4111" width="14" customWidth="1"/>
    <col min="4112" max="4112" width="19.33203125" bestFit="1" customWidth="1"/>
    <col min="4113" max="4113" width="19.88671875" bestFit="1" customWidth="1"/>
    <col min="4353" max="4353" width="12" bestFit="1" customWidth="1"/>
    <col min="4354" max="4354" width="12.6640625" customWidth="1"/>
    <col min="4355" max="4355" width="21.21875" bestFit="1" customWidth="1"/>
    <col min="4356" max="4356" width="26.6640625" customWidth="1"/>
    <col min="4357" max="4357" width="16.5546875" bestFit="1" customWidth="1"/>
    <col min="4358" max="4358" width="22.109375" bestFit="1" customWidth="1"/>
    <col min="4359" max="4359" width="21" bestFit="1" customWidth="1"/>
    <col min="4360" max="4360" width="20" bestFit="1" customWidth="1"/>
    <col min="4361" max="4361" width="22.5546875" bestFit="1" customWidth="1"/>
    <col min="4362" max="4362" width="21.5546875" bestFit="1" customWidth="1"/>
    <col min="4363" max="4363" width="20.44140625" bestFit="1" customWidth="1"/>
    <col min="4364" max="4365" width="19.21875" bestFit="1" customWidth="1"/>
    <col min="4366" max="4366" width="14.33203125" bestFit="1" customWidth="1"/>
    <col min="4367" max="4367" width="14" customWidth="1"/>
    <col min="4368" max="4368" width="19.33203125" bestFit="1" customWidth="1"/>
    <col min="4369" max="4369" width="19.88671875" bestFit="1" customWidth="1"/>
    <col min="4609" max="4609" width="12" bestFit="1" customWidth="1"/>
    <col min="4610" max="4610" width="12.6640625" customWidth="1"/>
    <col min="4611" max="4611" width="21.21875" bestFit="1" customWidth="1"/>
    <col min="4612" max="4612" width="26.6640625" customWidth="1"/>
    <col min="4613" max="4613" width="16.5546875" bestFit="1" customWidth="1"/>
    <col min="4614" max="4614" width="22.109375" bestFit="1" customWidth="1"/>
    <col min="4615" max="4615" width="21" bestFit="1" customWidth="1"/>
    <col min="4616" max="4616" width="20" bestFit="1" customWidth="1"/>
    <col min="4617" max="4617" width="22.5546875" bestFit="1" customWidth="1"/>
    <col min="4618" max="4618" width="21.5546875" bestFit="1" customWidth="1"/>
    <col min="4619" max="4619" width="20.44140625" bestFit="1" customWidth="1"/>
    <col min="4620" max="4621" width="19.21875" bestFit="1" customWidth="1"/>
    <col min="4622" max="4622" width="14.33203125" bestFit="1" customWidth="1"/>
    <col min="4623" max="4623" width="14" customWidth="1"/>
    <col min="4624" max="4624" width="19.33203125" bestFit="1" customWidth="1"/>
    <col min="4625" max="4625" width="19.88671875" bestFit="1" customWidth="1"/>
    <col min="4865" max="4865" width="12" bestFit="1" customWidth="1"/>
    <col min="4866" max="4866" width="12.6640625" customWidth="1"/>
    <col min="4867" max="4867" width="21.21875" bestFit="1" customWidth="1"/>
    <col min="4868" max="4868" width="26.6640625" customWidth="1"/>
    <col min="4869" max="4869" width="16.5546875" bestFit="1" customWidth="1"/>
    <col min="4870" max="4870" width="22.109375" bestFit="1" customWidth="1"/>
    <col min="4871" max="4871" width="21" bestFit="1" customWidth="1"/>
    <col min="4872" max="4872" width="20" bestFit="1" customWidth="1"/>
    <col min="4873" max="4873" width="22.5546875" bestFit="1" customWidth="1"/>
    <col min="4874" max="4874" width="21.5546875" bestFit="1" customWidth="1"/>
    <col min="4875" max="4875" width="20.44140625" bestFit="1" customWidth="1"/>
    <col min="4876" max="4877" width="19.21875" bestFit="1" customWidth="1"/>
    <col min="4878" max="4878" width="14.33203125" bestFit="1" customWidth="1"/>
    <col min="4879" max="4879" width="14" customWidth="1"/>
    <col min="4880" max="4880" width="19.33203125" bestFit="1" customWidth="1"/>
    <col min="4881" max="4881" width="19.88671875" bestFit="1" customWidth="1"/>
    <col min="5121" max="5121" width="12" bestFit="1" customWidth="1"/>
    <col min="5122" max="5122" width="12.6640625" customWidth="1"/>
    <col min="5123" max="5123" width="21.21875" bestFit="1" customWidth="1"/>
    <col min="5124" max="5124" width="26.6640625" customWidth="1"/>
    <col min="5125" max="5125" width="16.5546875" bestFit="1" customWidth="1"/>
    <col min="5126" max="5126" width="22.109375" bestFit="1" customWidth="1"/>
    <col min="5127" max="5127" width="21" bestFit="1" customWidth="1"/>
    <col min="5128" max="5128" width="20" bestFit="1" customWidth="1"/>
    <col min="5129" max="5129" width="22.5546875" bestFit="1" customWidth="1"/>
    <col min="5130" max="5130" width="21.5546875" bestFit="1" customWidth="1"/>
    <col min="5131" max="5131" width="20.44140625" bestFit="1" customWidth="1"/>
    <col min="5132" max="5133" width="19.21875" bestFit="1" customWidth="1"/>
    <col min="5134" max="5134" width="14.33203125" bestFit="1" customWidth="1"/>
    <col min="5135" max="5135" width="14" customWidth="1"/>
    <col min="5136" max="5136" width="19.33203125" bestFit="1" customWidth="1"/>
    <col min="5137" max="5137" width="19.88671875" bestFit="1" customWidth="1"/>
    <col min="5377" max="5377" width="12" bestFit="1" customWidth="1"/>
    <col min="5378" max="5378" width="12.6640625" customWidth="1"/>
    <col min="5379" max="5379" width="21.21875" bestFit="1" customWidth="1"/>
    <col min="5380" max="5380" width="26.6640625" customWidth="1"/>
    <col min="5381" max="5381" width="16.5546875" bestFit="1" customWidth="1"/>
    <col min="5382" max="5382" width="22.109375" bestFit="1" customWidth="1"/>
    <col min="5383" max="5383" width="21" bestFit="1" customWidth="1"/>
    <col min="5384" max="5384" width="20" bestFit="1" customWidth="1"/>
    <col min="5385" max="5385" width="22.5546875" bestFit="1" customWidth="1"/>
    <col min="5386" max="5386" width="21.5546875" bestFit="1" customWidth="1"/>
    <col min="5387" max="5387" width="20.44140625" bestFit="1" customWidth="1"/>
    <col min="5388" max="5389" width="19.21875" bestFit="1" customWidth="1"/>
    <col min="5390" max="5390" width="14.33203125" bestFit="1" customWidth="1"/>
    <col min="5391" max="5391" width="14" customWidth="1"/>
    <col min="5392" max="5392" width="19.33203125" bestFit="1" customWidth="1"/>
    <col min="5393" max="5393" width="19.88671875" bestFit="1" customWidth="1"/>
    <col min="5633" max="5633" width="12" bestFit="1" customWidth="1"/>
    <col min="5634" max="5634" width="12.6640625" customWidth="1"/>
    <col min="5635" max="5635" width="21.21875" bestFit="1" customWidth="1"/>
    <col min="5636" max="5636" width="26.6640625" customWidth="1"/>
    <col min="5637" max="5637" width="16.5546875" bestFit="1" customWidth="1"/>
    <col min="5638" max="5638" width="22.109375" bestFit="1" customWidth="1"/>
    <col min="5639" max="5639" width="21" bestFit="1" customWidth="1"/>
    <col min="5640" max="5640" width="20" bestFit="1" customWidth="1"/>
    <col min="5641" max="5641" width="22.5546875" bestFit="1" customWidth="1"/>
    <col min="5642" max="5642" width="21.5546875" bestFit="1" customWidth="1"/>
    <col min="5643" max="5643" width="20.44140625" bestFit="1" customWidth="1"/>
    <col min="5644" max="5645" width="19.21875" bestFit="1" customWidth="1"/>
    <col min="5646" max="5646" width="14.33203125" bestFit="1" customWidth="1"/>
    <col min="5647" max="5647" width="14" customWidth="1"/>
    <col min="5648" max="5648" width="19.33203125" bestFit="1" customWidth="1"/>
    <col min="5649" max="5649" width="19.88671875" bestFit="1" customWidth="1"/>
    <col min="5889" max="5889" width="12" bestFit="1" customWidth="1"/>
    <col min="5890" max="5890" width="12.6640625" customWidth="1"/>
    <col min="5891" max="5891" width="21.21875" bestFit="1" customWidth="1"/>
    <col min="5892" max="5892" width="26.6640625" customWidth="1"/>
    <col min="5893" max="5893" width="16.5546875" bestFit="1" customWidth="1"/>
    <col min="5894" max="5894" width="22.109375" bestFit="1" customWidth="1"/>
    <col min="5895" max="5895" width="21" bestFit="1" customWidth="1"/>
    <col min="5896" max="5896" width="20" bestFit="1" customWidth="1"/>
    <col min="5897" max="5897" width="22.5546875" bestFit="1" customWidth="1"/>
    <col min="5898" max="5898" width="21.5546875" bestFit="1" customWidth="1"/>
    <col min="5899" max="5899" width="20.44140625" bestFit="1" customWidth="1"/>
    <col min="5900" max="5901" width="19.21875" bestFit="1" customWidth="1"/>
    <col min="5902" max="5902" width="14.33203125" bestFit="1" customWidth="1"/>
    <col min="5903" max="5903" width="14" customWidth="1"/>
    <col min="5904" max="5904" width="19.33203125" bestFit="1" customWidth="1"/>
    <col min="5905" max="5905" width="19.88671875" bestFit="1" customWidth="1"/>
    <col min="6145" max="6145" width="12" bestFit="1" customWidth="1"/>
    <col min="6146" max="6146" width="12.6640625" customWidth="1"/>
    <col min="6147" max="6147" width="21.21875" bestFit="1" customWidth="1"/>
    <col min="6148" max="6148" width="26.6640625" customWidth="1"/>
    <col min="6149" max="6149" width="16.5546875" bestFit="1" customWidth="1"/>
    <col min="6150" max="6150" width="22.109375" bestFit="1" customWidth="1"/>
    <col min="6151" max="6151" width="21" bestFit="1" customWidth="1"/>
    <col min="6152" max="6152" width="20" bestFit="1" customWidth="1"/>
    <col min="6153" max="6153" width="22.5546875" bestFit="1" customWidth="1"/>
    <col min="6154" max="6154" width="21.5546875" bestFit="1" customWidth="1"/>
    <col min="6155" max="6155" width="20.44140625" bestFit="1" customWidth="1"/>
    <col min="6156" max="6157" width="19.21875" bestFit="1" customWidth="1"/>
    <col min="6158" max="6158" width="14.33203125" bestFit="1" customWidth="1"/>
    <col min="6159" max="6159" width="14" customWidth="1"/>
    <col min="6160" max="6160" width="19.33203125" bestFit="1" customWidth="1"/>
    <col min="6161" max="6161" width="19.88671875" bestFit="1" customWidth="1"/>
    <col min="6401" max="6401" width="12" bestFit="1" customWidth="1"/>
    <col min="6402" max="6402" width="12.6640625" customWidth="1"/>
    <col min="6403" max="6403" width="21.21875" bestFit="1" customWidth="1"/>
    <col min="6404" max="6404" width="26.6640625" customWidth="1"/>
    <col min="6405" max="6405" width="16.5546875" bestFit="1" customWidth="1"/>
    <col min="6406" max="6406" width="22.109375" bestFit="1" customWidth="1"/>
    <col min="6407" max="6407" width="21" bestFit="1" customWidth="1"/>
    <col min="6408" max="6408" width="20" bestFit="1" customWidth="1"/>
    <col min="6409" max="6409" width="22.5546875" bestFit="1" customWidth="1"/>
    <col min="6410" max="6410" width="21.5546875" bestFit="1" customWidth="1"/>
    <col min="6411" max="6411" width="20.44140625" bestFit="1" customWidth="1"/>
    <col min="6412" max="6413" width="19.21875" bestFit="1" customWidth="1"/>
    <col min="6414" max="6414" width="14.33203125" bestFit="1" customWidth="1"/>
    <col min="6415" max="6415" width="14" customWidth="1"/>
    <col min="6416" max="6416" width="19.33203125" bestFit="1" customWidth="1"/>
    <col min="6417" max="6417" width="19.88671875" bestFit="1" customWidth="1"/>
    <col min="6657" max="6657" width="12" bestFit="1" customWidth="1"/>
    <col min="6658" max="6658" width="12.6640625" customWidth="1"/>
    <col min="6659" max="6659" width="21.21875" bestFit="1" customWidth="1"/>
    <col min="6660" max="6660" width="26.6640625" customWidth="1"/>
    <col min="6661" max="6661" width="16.5546875" bestFit="1" customWidth="1"/>
    <col min="6662" max="6662" width="22.109375" bestFit="1" customWidth="1"/>
    <col min="6663" max="6663" width="21" bestFit="1" customWidth="1"/>
    <col min="6664" max="6664" width="20" bestFit="1" customWidth="1"/>
    <col min="6665" max="6665" width="22.5546875" bestFit="1" customWidth="1"/>
    <col min="6666" max="6666" width="21.5546875" bestFit="1" customWidth="1"/>
    <col min="6667" max="6667" width="20.44140625" bestFit="1" customWidth="1"/>
    <col min="6668" max="6669" width="19.21875" bestFit="1" customWidth="1"/>
    <col min="6670" max="6670" width="14.33203125" bestFit="1" customWidth="1"/>
    <col min="6671" max="6671" width="14" customWidth="1"/>
    <col min="6672" max="6672" width="19.33203125" bestFit="1" customWidth="1"/>
    <col min="6673" max="6673" width="19.88671875" bestFit="1" customWidth="1"/>
    <col min="6913" max="6913" width="12" bestFit="1" customWidth="1"/>
    <col min="6914" max="6914" width="12.6640625" customWidth="1"/>
    <col min="6915" max="6915" width="21.21875" bestFit="1" customWidth="1"/>
    <col min="6916" max="6916" width="26.6640625" customWidth="1"/>
    <col min="6917" max="6917" width="16.5546875" bestFit="1" customWidth="1"/>
    <col min="6918" max="6918" width="22.109375" bestFit="1" customWidth="1"/>
    <col min="6919" max="6919" width="21" bestFit="1" customWidth="1"/>
    <col min="6920" max="6920" width="20" bestFit="1" customWidth="1"/>
    <col min="6921" max="6921" width="22.5546875" bestFit="1" customWidth="1"/>
    <col min="6922" max="6922" width="21.5546875" bestFit="1" customWidth="1"/>
    <col min="6923" max="6923" width="20.44140625" bestFit="1" customWidth="1"/>
    <col min="6924" max="6925" width="19.21875" bestFit="1" customWidth="1"/>
    <col min="6926" max="6926" width="14.33203125" bestFit="1" customWidth="1"/>
    <col min="6927" max="6927" width="14" customWidth="1"/>
    <col min="6928" max="6928" width="19.33203125" bestFit="1" customWidth="1"/>
    <col min="6929" max="6929" width="19.88671875" bestFit="1" customWidth="1"/>
    <col min="7169" max="7169" width="12" bestFit="1" customWidth="1"/>
    <col min="7170" max="7170" width="12.6640625" customWidth="1"/>
    <col min="7171" max="7171" width="21.21875" bestFit="1" customWidth="1"/>
    <col min="7172" max="7172" width="26.6640625" customWidth="1"/>
    <col min="7173" max="7173" width="16.5546875" bestFit="1" customWidth="1"/>
    <col min="7174" max="7174" width="22.109375" bestFit="1" customWidth="1"/>
    <col min="7175" max="7175" width="21" bestFit="1" customWidth="1"/>
    <col min="7176" max="7176" width="20" bestFit="1" customWidth="1"/>
    <col min="7177" max="7177" width="22.5546875" bestFit="1" customWidth="1"/>
    <col min="7178" max="7178" width="21.5546875" bestFit="1" customWidth="1"/>
    <col min="7179" max="7179" width="20.44140625" bestFit="1" customWidth="1"/>
    <col min="7180" max="7181" width="19.21875" bestFit="1" customWidth="1"/>
    <col min="7182" max="7182" width="14.33203125" bestFit="1" customWidth="1"/>
    <col min="7183" max="7183" width="14" customWidth="1"/>
    <col min="7184" max="7184" width="19.33203125" bestFit="1" customWidth="1"/>
    <col min="7185" max="7185" width="19.88671875" bestFit="1" customWidth="1"/>
    <col min="7425" max="7425" width="12" bestFit="1" customWidth="1"/>
    <col min="7426" max="7426" width="12.6640625" customWidth="1"/>
    <col min="7427" max="7427" width="21.21875" bestFit="1" customWidth="1"/>
    <col min="7428" max="7428" width="26.6640625" customWidth="1"/>
    <col min="7429" max="7429" width="16.5546875" bestFit="1" customWidth="1"/>
    <col min="7430" max="7430" width="22.109375" bestFit="1" customWidth="1"/>
    <col min="7431" max="7431" width="21" bestFit="1" customWidth="1"/>
    <col min="7432" max="7432" width="20" bestFit="1" customWidth="1"/>
    <col min="7433" max="7433" width="22.5546875" bestFit="1" customWidth="1"/>
    <col min="7434" max="7434" width="21.5546875" bestFit="1" customWidth="1"/>
    <col min="7435" max="7435" width="20.44140625" bestFit="1" customWidth="1"/>
    <col min="7436" max="7437" width="19.21875" bestFit="1" customWidth="1"/>
    <col min="7438" max="7438" width="14.33203125" bestFit="1" customWidth="1"/>
    <col min="7439" max="7439" width="14" customWidth="1"/>
    <col min="7440" max="7440" width="19.33203125" bestFit="1" customWidth="1"/>
    <col min="7441" max="7441" width="19.88671875" bestFit="1" customWidth="1"/>
    <col min="7681" max="7681" width="12" bestFit="1" customWidth="1"/>
    <col min="7682" max="7682" width="12.6640625" customWidth="1"/>
    <col min="7683" max="7683" width="21.21875" bestFit="1" customWidth="1"/>
    <col min="7684" max="7684" width="26.6640625" customWidth="1"/>
    <col min="7685" max="7685" width="16.5546875" bestFit="1" customWidth="1"/>
    <col min="7686" max="7686" width="22.109375" bestFit="1" customWidth="1"/>
    <col min="7687" max="7687" width="21" bestFit="1" customWidth="1"/>
    <col min="7688" max="7688" width="20" bestFit="1" customWidth="1"/>
    <col min="7689" max="7689" width="22.5546875" bestFit="1" customWidth="1"/>
    <col min="7690" max="7690" width="21.5546875" bestFit="1" customWidth="1"/>
    <col min="7691" max="7691" width="20.44140625" bestFit="1" customWidth="1"/>
    <col min="7692" max="7693" width="19.21875" bestFit="1" customWidth="1"/>
    <col min="7694" max="7694" width="14.33203125" bestFit="1" customWidth="1"/>
    <col min="7695" max="7695" width="14" customWidth="1"/>
    <col min="7696" max="7696" width="19.33203125" bestFit="1" customWidth="1"/>
    <col min="7697" max="7697" width="19.88671875" bestFit="1" customWidth="1"/>
    <col min="7937" max="7937" width="12" bestFit="1" customWidth="1"/>
    <col min="7938" max="7938" width="12.6640625" customWidth="1"/>
    <col min="7939" max="7939" width="21.21875" bestFit="1" customWidth="1"/>
    <col min="7940" max="7940" width="26.6640625" customWidth="1"/>
    <col min="7941" max="7941" width="16.5546875" bestFit="1" customWidth="1"/>
    <col min="7942" max="7942" width="22.109375" bestFit="1" customWidth="1"/>
    <col min="7943" max="7943" width="21" bestFit="1" customWidth="1"/>
    <col min="7944" max="7944" width="20" bestFit="1" customWidth="1"/>
    <col min="7945" max="7945" width="22.5546875" bestFit="1" customWidth="1"/>
    <col min="7946" max="7946" width="21.5546875" bestFit="1" customWidth="1"/>
    <col min="7947" max="7947" width="20.44140625" bestFit="1" customWidth="1"/>
    <col min="7948" max="7949" width="19.21875" bestFit="1" customWidth="1"/>
    <col min="7950" max="7950" width="14.33203125" bestFit="1" customWidth="1"/>
    <col min="7951" max="7951" width="14" customWidth="1"/>
    <col min="7952" max="7952" width="19.33203125" bestFit="1" customWidth="1"/>
    <col min="7953" max="7953" width="19.88671875" bestFit="1" customWidth="1"/>
    <col min="8193" max="8193" width="12" bestFit="1" customWidth="1"/>
    <col min="8194" max="8194" width="12.6640625" customWidth="1"/>
    <col min="8195" max="8195" width="21.21875" bestFit="1" customWidth="1"/>
    <col min="8196" max="8196" width="26.6640625" customWidth="1"/>
    <col min="8197" max="8197" width="16.5546875" bestFit="1" customWidth="1"/>
    <col min="8198" max="8198" width="22.109375" bestFit="1" customWidth="1"/>
    <col min="8199" max="8199" width="21" bestFit="1" customWidth="1"/>
    <col min="8200" max="8200" width="20" bestFit="1" customWidth="1"/>
    <col min="8201" max="8201" width="22.5546875" bestFit="1" customWidth="1"/>
    <col min="8202" max="8202" width="21.5546875" bestFit="1" customWidth="1"/>
    <col min="8203" max="8203" width="20.44140625" bestFit="1" customWidth="1"/>
    <col min="8204" max="8205" width="19.21875" bestFit="1" customWidth="1"/>
    <col min="8206" max="8206" width="14.33203125" bestFit="1" customWidth="1"/>
    <col min="8207" max="8207" width="14" customWidth="1"/>
    <col min="8208" max="8208" width="19.33203125" bestFit="1" customWidth="1"/>
    <col min="8209" max="8209" width="19.88671875" bestFit="1" customWidth="1"/>
    <col min="8449" max="8449" width="12" bestFit="1" customWidth="1"/>
    <col min="8450" max="8450" width="12.6640625" customWidth="1"/>
    <col min="8451" max="8451" width="21.21875" bestFit="1" customWidth="1"/>
    <col min="8452" max="8452" width="26.6640625" customWidth="1"/>
    <col min="8453" max="8453" width="16.5546875" bestFit="1" customWidth="1"/>
    <col min="8454" max="8454" width="22.109375" bestFit="1" customWidth="1"/>
    <col min="8455" max="8455" width="21" bestFit="1" customWidth="1"/>
    <col min="8456" max="8456" width="20" bestFit="1" customWidth="1"/>
    <col min="8457" max="8457" width="22.5546875" bestFit="1" customWidth="1"/>
    <col min="8458" max="8458" width="21.5546875" bestFit="1" customWidth="1"/>
    <col min="8459" max="8459" width="20.44140625" bestFit="1" customWidth="1"/>
    <col min="8460" max="8461" width="19.21875" bestFit="1" customWidth="1"/>
    <col min="8462" max="8462" width="14.33203125" bestFit="1" customWidth="1"/>
    <col min="8463" max="8463" width="14" customWidth="1"/>
    <col min="8464" max="8464" width="19.33203125" bestFit="1" customWidth="1"/>
    <col min="8465" max="8465" width="19.88671875" bestFit="1" customWidth="1"/>
    <col min="8705" max="8705" width="12" bestFit="1" customWidth="1"/>
    <col min="8706" max="8706" width="12.6640625" customWidth="1"/>
    <col min="8707" max="8707" width="21.21875" bestFit="1" customWidth="1"/>
    <col min="8708" max="8708" width="26.6640625" customWidth="1"/>
    <col min="8709" max="8709" width="16.5546875" bestFit="1" customWidth="1"/>
    <col min="8710" max="8710" width="22.109375" bestFit="1" customWidth="1"/>
    <col min="8711" max="8711" width="21" bestFit="1" customWidth="1"/>
    <col min="8712" max="8712" width="20" bestFit="1" customWidth="1"/>
    <col min="8713" max="8713" width="22.5546875" bestFit="1" customWidth="1"/>
    <col min="8714" max="8714" width="21.5546875" bestFit="1" customWidth="1"/>
    <col min="8715" max="8715" width="20.44140625" bestFit="1" customWidth="1"/>
    <col min="8716" max="8717" width="19.21875" bestFit="1" customWidth="1"/>
    <col min="8718" max="8718" width="14.33203125" bestFit="1" customWidth="1"/>
    <col min="8719" max="8719" width="14" customWidth="1"/>
    <col min="8720" max="8720" width="19.33203125" bestFit="1" customWidth="1"/>
    <col min="8721" max="8721" width="19.88671875" bestFit="1" customWidth="1"/>
    <col min="8961" max="8961" width="12" bestFit="1" customWidth="1"/>
    <col min="8962" max="8962" width="12.6640625" customWidth="1"/>
    <col min="8963" max="8963" width="21.21875" bestFit="1" customWidth="1"/>
    <col min="8964" max="8964" width="26.6640625" customWidth="1"/>
    <col min="8965" max="8965" width="16.5546875" bestFit="1" customWidth="1"/>
    <col min="8966" max="8966" width="22.109375" bestFit="1" customWidth="1"/>
    <col min="8967" max="8967" width="21" bestFit="1" customWidth="1"/>
    <col min="8968" max="8968" width="20" bestFit="1" customWidth="1"/>
    <col min="8969" max="8969" width="22.5546875" bestFit="1" customWidth="1"/>
    <col min="8970" max="8970" width="21.5546875" bestFit="1" customWidth="1"/>
    <col min="8971" max="8971" width="20.44140625" bestFit="1" customWidth="1"/>
    <col min="8972" max="8973" width="19.21875" bestFit="1" customWidth="1"/>
    <col min="8974" max="8974" width="14.33203125" bestFit="1" customWidth="1"/>
    <col min="8975" max="8975" width="14" customWidth="1"/>
    <col min="8976" max="8976" width="19.33203125" bestFit="1" customWidth="1"/>
    <col min="8977" max="8977" width="19.88671875" bestFit="1" customWidth="1"/>
    <col min="9217" max="9217" width="12" bestFit="1" customWidth="1"/>
    <col min="9218" max="9218" width="12.6640625" customWidth="1"/>
    <col min="9219" max="9219" width="21.21875" bestFit="1" customWidth="1"/>
    <col min="9220" max="9220" width="26.6640625" customWidth="1"/>
    <col min="9221" max="9221" width="16.5546875" bestFit="1" customWidth="1"/>
    <col min="9222" max="9222" width="22.109375" bestFit="1" customWidth="1"/>
    <col min="9223" max="9223" width="21" bestFit="1" customWidth="1"/>
    <col min="9224" max="9224" width="20" bestFit="1" customWidth="1"/>
    <col min="9225" max="9225" width="22.5546875" bestFit="1" customWidth="1"/>
    <col min="9226" max="9226" width="21.5546875" bestFit="1" customWidth="1"/>
    <col min="9227" max="9227" width="20.44140625" bestFit="1" customWidth="1"/>
    <col min="9228" max="9229" width="19.21875" bestFit="1" customWidth="1"/>
    <col min="9230" max="9230" width="14.33203125" bestFit="1" customWidth="1"/>
    <col min="9231" max="9231" width="14" customWidth="1"/>
    <col min="9232" max="9232" width="19.33203125" bestFit="1" customWidth="1"/>
    <col min="9233" max="9233" width="19.88671875" bestFit="1" customWidth="1"/>
    <col min="9473" max="9473" width="12" bestFit="1" customWidth="1"/>
    <col min="9474" max="9474" width="12.6640625" customWidth="1"/>
    <col min="9475" max="9475" width="21.21875" bestFit="1" customWidth="1"/>
    <col min="9476" max="9476" width="26.6640625" customWidth="1"/>
    <col min="9477" max="9477" width="16.5546875" bestFit="1" customWidth="1"/>
    <col min="9478" max="9478" width="22.109375" bestFit="1" customWidth="1"/>
    <col min="9479" max="9479" width="21" bestFit="1" customWidth="1"/>
    <col min="9480" max="9480" width="20" bestFit="1" customWidth="1"/>
    <col min="9481" max="9481" width="22.5546875" bestFit="1" customWidth="1"/>
    <col min="9482" max="9482" width="21.5546875" bestFit="1" customWidth="1"/>
    <col min="9483" max="9483" width="20.44140625" bestFit="1" customWidth="1"/>
    <col min="9484" max="9485" width="19.21875" bestFit="1" customWidth="1"/>
    <col min="9486" max="9486" width="14.33203125" bestFit="1" customWidth="1"/>
    <col min="9487" max="9487" width="14" customWidth="1"/>
    <col min="9488" max="9488" width="19.33203125" bestFit="1" customWidth="1"/>
    <col min="9489" max="9489" width="19.88671875" bestFit="1" customWidth="1"/>
    <col min="9729" max="9729" width="12" bestFit="1" customWidth="1"/>
    <col min="9730" max="9730" width="12.6640625" customWidth="1"/>
    <col min="9731" max="9731" width="21.21875" bestFit="1" customWidth="1"/>
    <col min="9732" max="9732" width="26.6640625" customWidth="1"/>
    <col min="9733" max="9733" width="16.5546875" bestFit="1" customWidth="1"/>
    <col min="9734" max="9734" width="22.109375" bestFit="1" customWidth="1"/>
    <col min="9735" max="9735" width="21" bestFit="1" customWidth="1"/>
    <col min="9736" max="9736" width="20" bestFit="1" customWidth="1"/>
    <col min="9737" max="9737" width="22.5546875" bestFit="1" customWidth="1"/>
    <col min="9738" max="9738" width="21.5546875" bestFit="1" customWidth="1"/>
    <col min="9739" max="9739" width="20.44140625" bestFit="1" customWidth="1"/>
    <col min="9740" max="9741" width="19.21875" bestFit="1" customWidth="1"/>
    <col min="9742" max="9742" width="14.33203125" bestFit="1" customWidth="1"/>
    <col min="9743" max="9743" width="14" customWidth="1"/>
    <col min="9744" max="9744" width="19.33203125" bestFit="1" customWidth="1"/>
    <col min="9745" max="9745" width="19.88671875" bestFit="1" customWidth="1"/>
    <col min="9985" max="9985" width="12" bestFit="1" customWidth="1"/>
    <col min="9986" max="9986" width="12.6640625" customWidth="1"/>
    <col min="9987" max="9987" width="21.21875" bestFit="1" customWidth="1"/>
    <col min="9988" max="9988" width="26.6640625" customWidth="1"/>
    <col min="9989" max="9989" width="16.5546875" bestFit="1" customWidth="1"/>
    <col min="9990" max="9990" width="22.109375" bestFit="1" customWidth="1"/>
    <col min="9991" max="9991" width="21" bestFit="1" customWidth="1"/>
    <col min="9992" max="9992" width="20" bestFit="1" customWidth="1"/>
    <col min="9993" max="9993" width="22.5546875" bestFit="1" customWidth="1"/>
    <col min="9994" max="9994" width="21.5546875" bestFit="1" customWidth="1"/>
    <col min="9995" max="9995" width="20.44140625" bestFit="1" customWidth="1"/>
    <col min="9996" max="9997" width="19.21875" bestFit="1" customWidth="1"/>
    <col min="9998" max="9998" width="14.33203125" bestFit="1" customWidth="1"/>
    <col min="9999" max="9999" width="14" customWidth="1"/>
    <col min="10000" max="10000" width="19.33203125" bestFit="1" customWidth="1"/>
    <col min="10001" max="10001" width="19.88671875" bestFit="1" customWidth="1"/>
    <col min="10241" max="10241" width="12" bestFit="1" customWidth="1"/>
    <col min="10242" max="10242" width="12.6640625" customWidth="1"/>
    <col min="10243" max="10243" width="21.21875" bestFit="1" customWidth="1"/>
    <col min="10244" max="10244" width="26.6640625" customWidth="1"/>
    <col min="10245" max="10245" width="16.5546875" bestFit="1" customWidth="1"/>
    <col min="10246" max="10246" width="22.109375" bestFit="1" customWidth="1"/>
    <col min="10247" max="10247" width="21" bestFit="1" customWidth="1"/>
    <col min="10248" max="10248" width="20" bestFit="1" customWidth="1"/>
    <col min="10249" max="10249" width="22.5546875" bestFit="1" customWidth="1"/>
    <col min="10250" max="10250" width="21.5546875" bestFit="1" customWidth="1"/>
    <col min="10251" max="10251" width="20.44140625" bestFit="1" customWidth="1"/>
    <col min="10252" max="10253" width="19.21875" bestFit="1" customWidth="1"/>
    <col min="10254" max="10254" width="14.33203125" bestFit="1" customWidth="1"/>
    <col min="10255" max="10255" width="14" customWidth="1"/>
    <col min="10256" max="10256" width="19.33203125" bestFit="1" customWidth="1"/>
    <col min="10257" max="10257" width="19.88671875" bestFit="1" customWidth="1"/>
    <col min="10497" max="10497" width="12" bestFit="1" customWidth="1"/>
    <col min="10498" max="10498" width="12.6640625" customWidth="1"/>
    <col min="10499" max="10499" width="21.21875" bestFit="1" customWidth="1"/>
    <col min="10500" max="10500" width="26.6640625" customWidth="1"/>
    <col min="10501" max="10501" width="16.5546875" bestFit="1" customWidth="1"/>
    <col min="10502" max="10502" width="22.109375" bestFit="1" customWidth="1"/>
    <col min="10503" max="10503" width="21" bestFit="1" customWidth="1"/>
    <col min="10504" max="10504" width="20" bestFit="1" customWidth="1"/>
    <col min="10505" max="10505" width="22.5546875" bestFit="1" customWidth="1"/>
    <col min="10506" max="10506" width="21.5546875" bestFit="1" customWidth="1"/>
    <col min="10507" max="10507" width="20.44140625" bestFit="1" customWidth="1"/>
    <col min="10508" max="10509" width="19.21875" bestFit="1" customWidth="1"/>
    <col min="10510" max="10510" width="14.33203125" bestFit="1" customWidth="1"/>
    <col min="10511" max="10511" width="14" customWidth="1"/>
    <col min="10512" max="10512" width="19.33203125" bestFit="1" customWidth="1"/>
    <col min="10513" max="10513" width="19.88671875" bestFit="1" customWidth="1"/>
    <col min="10753" max="10753" width="12" bestFit="1" customWidth="1"/>
    <col min="10754" max="10754" width="12.6640625" customWidth="1"/>
    <col min="10755" max="10755" width="21.21875" bestFit="1" customWidth="1"/>
    <col min="10756" max="10756" width="26.6640625" customWidth="1"/>
    <col min="10757" max="10757" width="16.5546875" bestFit="1" customWidth="1"/>
    <col min="10758" max="10758" width="22.109375" bestFit="1" customWidth="1"/>
    <col min="10759" max="10759" width="21" bestFit="1" customWidth="1"/>
    <col min="10760" max="10760" width="20" bestFit="1" customWidth="1"/>
    <col min="10761" max="10761" width="22.5546875" bestFit="1" customWidth="1"/>
    <col min="10762" max="10762" width="21.5546875" bestFit="1" customWidth="1"/>
    <col min="10763" max="10763" width="20.44140625" bestFit="1" customWidth="1"/>
    <col min="10764" max="10765" width="19.21875" bestFit="1" customWidth="1"/>
    <col min="10766" max="10766" width="14.33203125" bestFit="1" customWidth="1"/>
    <col min="10767" max="10767" width="14" customWidth="1"/>
    <col min="10768" max="10768" width="19.33203125" bestFit="1" customWidth="1"/>
    <col min="10769" max="10769" width="19.88671875" bestFit="1" customWidth="1"/>
    <col min="11009" max="11009" width="12" bestFit="1" customWidth="1"/>
    <col min="11010" max="11010" width="12.6640625" customWidth="1"/>
    <col min="11011" max="11011" width="21.21875" bestFit="1" customWidth="1"/>
    <col min="11012" max="11012" width="26.6640625" customWidth="1"/>
    <col min="11013" max="11013" width="16.5546875" bestFit="1" customWidth="1"/>
    <col min="11014" max="11014" width="22.109375" bestFit="1" customWidth="1"/>
    <col min="11015" max="11015" width="21" bestFit="1" customWidth="1"/>
    <col min="11016" max="11016" width="20" bestFit="1" customWidth="1"/>
    <col min="11017" max="11017" width="22.5546875" bestFit="1" customWidth="1"/>
    <col min="11018" max="11018" width="21.5546875" bestFit="1" customWidth="1"/>
    <col min="11019" max="11019" width="20.44140625" bestFit="1" customWidth="1"/>
    <col min="11020" max="11021" width="19.21875" bestFit="1" customWidth="1"/>
    <col min="11022" max="11022" width="14.33203125" bestFit="1" customWidth="1"/>
    <col min="11023" max="11023" width="14" customWidth="1"/>
    <col min="11024" max="11024" width="19.33203125" bestFit="1" customWidth="1"/>
    <col min="11025" max="11025" width="19.88671875" bestFit="1" customWidth="1"/>
    <col min="11265" max="11265" width="12" bestFit="1" customWidth="1"/>
    <col min="11266" max="11266" width="12.6640625" customWidth="1"/>
    <col min="11267" max="11267" width="21.21875" bestFit="1" customWidth="1"/>
    <col min="11268" max="11268" width="26.6640625" customWidth="1"/>
    <col min="11269" max="11269" width="16.5546875" bestFit="1" customWidth="1"/>
    <col min="11270" max="11270" width="22.109375" bestFit="1" customWidth="1"/>
    <col min="11271" max="11271" width="21" bestFit="1" customWidth="1"/>
    <col min="11272" max="11272" width="20" bestFit="1" customWidth="1"/>
    <col min="11273" max="11273" width="22.5546875" bestFit="1" customWidth="1"/>
    <col min="11274" max="11274" width="21.5546875" bestFit="1" customWidth="1"/>
    <col min="11275" max="11275" width="20.44140625" bestFit="1" customWidth="1"/>
    <col min="11276" max="11277" width="19.21875" bestFit="1" customWidth="1"/>
    <col min="11278" max="11278" width="14.33203125" bestFit="1" customWidth="1"/>
    <col min="11279" max="11279" width="14" customWidth="1"/>
    <col min="11280" max="11280" width="19.33203125" bestFit="1" customWidth="1"/>
    <col min="11281" max="11281" width="19.88671875" bestFit="1" customWidth="1"/>
    <col min="11521" max="11521" width="12" bestFit="1" customWidth="1"/>
    <col min="11522" max="11522" width="12.6640625" customWidth="1"/>
    <col min="11523" max="11523" width="21.21875" bestFit="1" customWidth="1"/>
    <col min="11524" max="11524" width="26.6640625" customWidth="1"/>
    <col min="11525" max="11525" width="16.5546875" bestFit="1" customWidth="1"/>
    <col min="11526" max="11526" width="22.109375" bestFit="1" customWidth="1"/>
    <col min="11527" max="11527" width="21" bestFit="1" customWidth="1"/>
    <col min="11528" max="11528" width="20" bestFit="1" customWidth="1"/>
    <col min="11529" max="11529" width="22.5546875" bestFit="1" customWidth="1"/>
    <col min="11530" max="11530" width="21.5546875" bestFit="1" customWidth="1"/>
    <col min="11531" max="11531" width="20.44140625" bestFit="1" customWidth="1"/>
    <col min="11532" max="11533" width="19.21875" bestFit="1" customWidth="1"/>
    <col min="11534" max="11534" width="14.33203125" bestFit="1" customWidth="1"/>
    <col min="11535" max="11535" width="14" customWidth="1"/>
    <col min="11536" max="11536" width="19.33203125" bestFit="1" customWidth="1"/>
    <col min="11537" max="11537" width="19.88671875" bestFit="1" customWidth="1"/>
    <col min="11777" max="11777" width="12" bestFit="1" customWidth="1"/>
    <col min="11778" max="11778" width="12.6640625" customWidth="1"/>
    <col min="11779" max="11779" width="21.21875" bestFit="1" customWidth="1"/>
    <col min="11780" max="11780" width="26.6640625" customWidth="1"/>
    <col min="11781" max="11781" width="16.5546875" bestFit="1" customWidth="1"/>
    <col min="11782" max="11782" width="22.109375" bestFit="1" customWidth="1"/>
    <col min="11783" max="11783" width="21" bestFit="1" customWidth="1"/>
    <col min="11784" max="11784" width="20" bestFit="1" customWidth="1"/>
    <col min="11785" max="11785" width="22.5546875" bestFit="1" customWidth="1"/>
    <col min="11786" max="11786" width="21.5546875" bestFit="1" customWidth="1"/>
    <col min="11787" max="11787" width="20.44140625" bestFit="1" customWidth="1"/>
    <col min="11788" max="11789" width="19.21875" bestFit="1" customWidth="1"/>
    <col min="11790" max="11790" width="14.33203125" bestFit="1" customWidth="1"/>
    <col min="11791" max="11791" width="14" customWidth="1"/>
    <col min="11792" max="11792" width="19.33203125" bestFit="1" customWidth="1"/>
    <col min="11793" max="11793" width="19.88671875" bestFit="1" customWidth="1"/>
    <col min="12033" max="12033" width="12" bestFit="1" customWidth="1"/>
    <col min="12034" max="12034" width="12.6640625" customWidth="1"/>
    <col min="12035" max="12035" width="21.21875" bestFit="1" customWidth="1"/>
    <col min="12036" max="12036" width="26.6640625" customWidth="1"/>
    <col min="12037" max="12037" width="16.5546875" bestFit="1" customWidth="1"/>
    <col min="12038" max="12038" width="22.109375" bestFit="1" customWidth="1"/>
    <col min="12039" max="12039" width="21" bestFit="1" customWidth="1"/>
    <col min="12040" max="12040" width="20" bestFit="1" customWidth="1"/>
    <col min="12041" max="12041" width="22.5546875" bestFit="1" customWidth="1"/>
    <col min="12042" max="12042" width="21.5546875" bestFit="1" customWidth="1"/>
    <col min="12043" max="12043" width="20.44140625" bestFit="1" customWidth="1"/>
    <col min="12044" max="12045" width="19.21875" bestFit="1" customWidth="1"/>
    <col min="12046" max="12046" width="14.33203125" bestFit="1" customWidth="1"/>
    <col min="12047" max="12047" width="14" customWidth="1"/>
    <col min="12048" max="12048" width="19.33203125" bestFit="1" customWidth="1"/>
    <col min="12049" max="12049" width="19.88671875" bestFit="1" customWidth="1"/>
    <col min="12289" max="12289" width="12" bestFit="1" customWidth="1"/>
    <col min="12290" max="12290" width="12.6640625" customWidth="1"/>
    <col min="12291" max="12291" width="21.21875" bestFit="1" customWidth="1"/>
    <col min="12292" max="12292" width="26.6640625" customWidth="1"/>
    <col min="12293" max="12293" width="16.5546875" bestFit="1" customWidth="1"/>
    <col min="12294" max="12294" width="22.109375" bestFit="1" customWidth="1"/>
    <col min="12295" max="12295" width="21" bestFit="1" customWidth="1"/>
    <col min="12296" max="12296" width="20" bestFit="1" customWidth="1"/>
    <col min="12297" max="12297" width="22.5546875" bestFit="1" customWidth="1"/>
    <col min="12298" max="12298" width="21.5546875" bestFit="1" customWidth="1"/>
    <col min="12299" max="12299" width="20.44140625" bestFit="1" customWidth="1"/>
    <col min="12300" max="12301" width="19.21875" bestFit="1" customWidth="1"/>
    <col min="12302" max="12302" width="14.33203125" bestFit="1" customWidth="1"/>
    <col min="12303" max="12303" width="14" customWidth="1"/>
    <col min="12304" max="12304" width="19.33203125" bestFit="1" customWidth="1"/>
    <col min="12305" max="12305" width="19.88671875" bestFit="1" customWidth="1"/>
    <col min="12545" max="12545" width="12" bestFit="1" customWidth="1"/>
    <col min="12546" max="12546" width="12.6640625" customWidth="1"/>
    <col min="12547" max="12547" width="21.21875" bestFit="1" customWidth="1"/>
    <col min="12548" max="12548" width="26.6640625" customWidth="1"/>
    <col min="12549" max="12549" width="16.5546875" bestFit="1" customWidth="1"/>
    <col min="12550" max="12550" width="22.109375" bestFit="1" customWidth="1"/>
    <col min="12551" max="12551" width="21" bestFit="1" customWidth="1"/>
    <col min="12552" max="12552" width="20" bestFit="1" customWidth="1"/>
    <col min="12553" max="12553" width="22.5546875" bestFit="1" customWidth="1"/>
    <col min="12554" max="12554" width="21.5546875" bestFit="1" customWidth="1"/>
    <col min="12555" max="12555" width="20.44140625" bestFit="1" customWidth="1"/>
    <col min="12556" max="12557" width="19.21875" bestFit="1" customWidth="1"/>
    <col min="12558" max="12558" width="14.33203125" bestFit="1" customWidth="1"/>
    <col min="12559" max="12559" width="14" customWidth="1"/>
    <col min="12560" max="12560" width="19.33203125" bestFit="1" customWidth="1"/>
    <col min="12561" max="12561" width="19.88671875" bestFit="1" customWidth="1"/>
    <col min="12801" max="12801" width="12" bestFit="1" customWidth="1"/>
    <col min="12802" max="12802" width="12.6640625" customWidth="1"/>
    <col min="12803" max="12803" width="21.21875" bestFit="1" customWidth="1"/>
    <col min="12804" max="12804" width="26.6640625" customWidth="1"/>
    <col min="12805" max="12805" width="16.5546875" bestFit="1" customWidth="1"/>
    <col min="12806" max="12806" width="22.109375" bestFit="1" customWidth="1"/>
    <col min="12807" max="12807" width="21" bestFit="1" customWidth="1"/>
    <col min="12808" max="12808" width="20" bestFit="1" customWidth="1"/>
    <col min="12809" max="12809" width="22.5546875" bestFit="1" customWidth="1"/>
    <col min="12810" max="12810" width="21.5546875" bestFit="1" customWidth="1"/>
    <col min="12811" max="12811" width="20.44140625" bestFit="1" customWidth="1"/>
    <col min="12812" max="12813" width="19.21875" bestFit="1" customWidth="1"/>
    <col min="12814" max="12814" width="14.33203125" bestFit="1" customWidth="1"/>
    <col min="12815" max="12815" width="14" customWidth="1"/>
    <col min="12816" max="12816" width="19.33203125" bestFit="1" customWidth="1"/>
    <col min="12817" max="12817" width="19.88671875" bestFit="1" customWidth="1"/>
    <col min="13057" max="13057" width="12" bestFit="1" customWidth="1"/>
    <col min="13058" max="13058" width="12.6640625" customWidth="1"/>
    <col min="13059" max="13059" width="21.21875" bestFit="1" customWidth="1"/>
    <col min="13060" max="13060" width="26.6640625" customWidth="1"/>
    <col min="13061" max="13061" width="16.5546875" bestFit="1" customWidth="1"/>
    <col min="13062" max="13062" width="22.109375" bestFit="1" customWidth="1"/>
    <col min="13063" max="13063" width="21" bestFit="1" customWidth="1"/>
    <col min="13064" max="13064" width="20" bestFit="1" customWidth="1"/>
    <col min="13065" max="13065" width="22.5546875" bestFit="1" customWidth="1"/>
    <col min="13066" max="13066" width="21.5546875" bestFit="1" customWidth="1"/>
    <col min="13067" max="13067" width="20.44140625" bestFit="1" customWidth="1"/>
    <col min="13068" max="13069" width="19.21875" bestFit="1" customWidth="1"/>
    <col min="13070" max="13070" width="14.33203125" bestFit="1" customWidth="1"/>
    <col min="13071" max="13071" width="14" customWidth="1"/>
    <col min="13072" max="13072" width="19.33203125" bestFit="1" customWidth="1"/>
    <col min="13073" max="13073" width="19.88671875" bestFit="1" customWidth="1"/>
    <col min="13313" max="13313" width="12" bestFit="1" customWidth="1"/>
    <col min="13314" max="13314" width="12.6640625" customWidth="1"/>
    <col min="13315" max="13315" width="21.21875" bestFit="1" customWidth="1"/>
    <col min="13316" max="13316" width="26.6640625" customWidth="1"/>
    <col min="13317" max="13317" width="16.5546875" bestFit="1" customWidth="1"/>
    <col min="13318" max="13318" width="22.109375" bestFit="1" customWidth="1"/>
    <col min="13319" max="13319" width="21" bestFit="1" customWidth="1"/>
    <col min="13320" max="13320" width="20" bestFit="1" customWidth="1"/>
    <col min="13321" max="13321" width="22.5546875" bestFit="1" customWidth="1"/>
    <col min="13322" max="13322" width="21.5546875" bestFit="1" customWidth="1"/>
    <col min="13323" max="13323" width="20.44140625" bestFit="1" customWidth="1"/>
    <col min="13324" max="13325" width="19.21875" bestFit="1" customWidth="1"/>
    <col min="13326" max="13326" width="14.33203125" bestFit="1" customWidth="1"/>
    <col min="13327" max="13327" width="14" customWidth="1"/>
    <col min="13328" max="13328" width="19.33203125" bestFit="1" customWidth="1"/>
    <col min="13329" max="13329" width="19.88671875" bestFit="1" customWidth="1"/>
    <col min="13569" max="13569" width="12" bestFit="1" customWidth="1"/>
    <col min="13570" max="13570" width="12.6640625" customWidth="1"/>
    <col min="13571" max="13571" width="21.21875" bestFit="1" customWidth="1"/>
    <col min="13572" max="13572" width="26.6640625" customWidth="1"/>
    <col min="13573" max="13573" width="16.5546875" bestFit="1" customWidth="1"/>
    <col min="13574" max="13574" width="22.109375" bestFit="1" customWidth="1"/>
    <col min="13575" max="13575" width="21" bestFit="1" customWidth="1"/>
    <col min="13576" max="13576" width="20" bestFit="1" customWidth="1"/>
    <col min="13577" max="13577" width="22.5546875" bestFit="1" customWidth="1"/>
    <col min="13578" max="13578" width="21.5546875" bestFit="1" customWidth="1"/>
    <col min="13579" max="13579" width="20.44140625" bestFit="1" customWidth="1"/>
    <col min="13580" max="13581" width="19.21875" bestFit="1" customWidth="1"/>
    <col min="13582" max="13582" width="14.33203125" bestFit="1" customWidth="1"/>
    <col min="13583" max="13583" width="14" customWidth="1"/>
    <col min="13584" max="13584" width="19.33203125" bestFit="1" customWidth="1"/>
    <col min="13585" max="13585" width="19.88671875" bestFit="1" customWidth="1"/>
    <col min="13825" max="13825" width="12" bestFit="1" customWidth="1"/>
    <col min="13826" max="13826" width="12.6640625" customWidth="1"/>
    <col min="13827" max="13827" width="21.21875" bestFit="1" customWidth="1"/>
    <col min="13828" max="13828" width="26.6640625" customWidth="1"/>
    <col min="13829" max="13829" width="16.5546875" bestFit="1" customWidth="1"/>
    <col min="13830" max="13830" width="22.109375" bestFit="1" customWidth="1"/>
    <col min="13831" max="13831" width="21" bestFit="1" customWidth="1"/>
    <col min="13832" max="13832" width="20" bestFit="1" customWidth="1"/>
    <col min="13833" max="13833" width="22.5546875" bestFit="1" customWidth="1"/>
    <col min="13834" max="13834" width="21.5546875" bestFit="1" customWidth="1"/>
    <col min="13835" max="13835" width="20.44140625" bestFit="1" customWidth="1"/>
    <col min="13836" max="13837" width="19.21875" bestFit="1" customWidth="1"/>
    <col min="13838" max="13838" width="14.33203125" bestFit="1" customWidth="1"/>
    <col min="13839" max="13839" width="14" customWidth="1"/>
    <col min="13840" max="13840" width="19.33203125" bestFit="1" customWidth="1"/>
    <col min="13841" max="13841" width="19.88671875" bestFit="1" customWidth="1"/>
    <col min="14081" max="14081" width="12" bestFit="1" customWidth="1"/>
    <col min="14082" max="14082" width="12.6640625" customWidth="1"/>
    <col min="14083" max="14083" width="21.21875" bestFit="1" customWidth="1"/>
    <col min="14084" max="14084" width="26.6640625" customWidth="1"/>
    <col min="14085" max="14085" width="16.5546875" bestFit="1" customWidth="1"/>
    <col min="14086" max="14086" width="22.109375" bestFit="1" customWidth="1"/>
    <col min="14087" max="14087" width="21" bestFit="1" customWidth="1"/>
    <col min="14088" max="14088" width="20" bestFit="1" customWidth="1"/>
    <col min="14089" max="14089" width="22.5546875" bestFit="1" customWidth="1"/>
    <col min="14090" max="14090" width="21.5546875" bestFit="1" customWidth="1"/>
    <col min="14091" max="14091" width="20.44140625" bestFit="1" customWidth="1"/>
    <col min="14092" max="14093" width="19.21875" bestFit="1" customWidth="1"/>
    <col min="14094" max="14094" width="14.33203125" bestFit="1" customWidth="1"/>
    <col min="14095" max="14095" width="14" customWidth="1"/>
    <col min="14096" max="14096" width="19.33203125" bestFit="1" customWidth="1"/>
    <col min="14097" max="14097" width="19.88671875" bestFit="1" customWidth="1"/>
    <col min="14337" max="14337" width="12" bestFit="1" customWidth="1"/>
    <col min="14338" max="14338" width="12.6640625" customWidth="1"/>
    <col min="14339" max="14339" width="21.21875" bestFit="1" customWidth="1"/>
    <col min="14340" max="14340" width="26.6640625" customWidth="1"/>
    <col min="14341" max="14341" width="16.5546875" bestFit="1" customWidth="1"/>
    <col min="14342" max="14342" width="22.109375" bestFit="1" customWidth="1"/>
    <col min="14343" max="14343" width="21" bestFit="1" customWidth="1"/>
    <col min="14344" max="14344" width="20" bestFit="1" customWidth="1"/>
    <col min="14345" max="14345" width="22.5546875" bestFit="1" customWidth="1"/>
    <col min="14346" max="14346" width="21.5546875" bestFit="1" customWidth="1"/>
    <col min="14347" max="14347" width="20.44140625" bestFit="1" customWidth="1"/>
    <col min="14348" max="14349" width="19.21875" bestFit="1" customWidth="1"/>
    <col min="14350" max="14350" width="14.33203125" bestFit="1" customWidth="1"/>
    <col min="14351" max="14351" width="14" customWidth="1"/>
    <col min="14352" max="14352" width="19.33203125" bestFit="1" customWidth="1"/>
    <col min="14353" max="14353" width="19.88671875" bestFit="1" customWidth="1"/>
    <col min="14593" max="14593" width="12" bestFit="1" customWidth="1"/>
    <col min="14594" max="14594" width="12.6640625" customWidth="1"/>
    <col min="14595" max="14595" width="21.21875" bestFit="1" customWidth="1"/>
    <col min="14596" max="14596" width="26.6640625" customWidth="1"/>
    <col min="14597" max="14597" width="16.5546875" bestFit="1" customWidth="1"/>
    <col min="14598" max="14598" width="22.109375" bestFit="1" customWidth="1"/>
    <col min="14599" max="14599" width="21" bestFit="1" customWidth="1"/>
    <col min="14600" max="14600" width="20" bestFit="1" customWidth="1"/>
    <col min="14601" max="14601" width="22.5546875" bestFit="1" customWidth="1"/>
    <col min="14602" max="14602" width="21.5546875" bestFit="1" customWidth="1"/>
    <col min="14603" max="14603" width="20.44140625" bestFit="1" customWidth="1"/>
    <col min="14604" max="14605" width="19.21875" bestFit="1" customWidth="1"/>
    <col min="14606" max="14606" width="14.33203125" bestFit="1" customWidth="1"/>
    <col min="14607" max="14607" width="14" customWidth="1"/>
    <col min="14608" max="14608" width="19.33203125" bestFit="1" customWidth="1"/>
    <col min="14609" max="14609" width="19.88671875" bestFit="1" customWidth="1"/>
    <col min="14849" max="14849" width="12" bestFit="1" customWidth="1"/>
    <col min="14850" max="14850" width="12.6640625" customWidth="1"/>
    <col min="14851" max="14851" width="21.21875" bestFit="1" customWidth="1"/>
    <col min="14852" max="14852" width="26.6640625" customWidth="1"/>
    <col min="14853" max="14853" width="16.5546875" bestFit="1" customWidth="1"/>
    <col min="14854" max="14854" width="22.109375" bestFit="1" customWidth="1"/>
    <col min="14855" max="14855" width="21" bestFit="1" customWidth="1"/>
    <col min="14856" max="14856" width="20" bestFit="1" customWidth="1"/>
    <col min="14857" max="14857" width="22.5546875" bestFit="1" customWidth="1"/>
    <col min="14858" max="14858" width="21.5546875" bestFit="1" customWidth="1"/>
    <col min="14859" max="14859" width="20.44140625" bestFit="1" customWidth="1"/>
    <col min="14860" max="14861" width="19.21875" bestFit="1" customWidth="1"/>
    <col min="14862" max="14862" width="14.33203125" bestFit="1" customWidth="1"/>
    <col min="14863" max="14863" width="14" customWidth="1"/>
    <col min="14864" max="14864" width="19.33203125" bestFit="1" customWidth="1"/>
    <col min="14865" max="14865" width="19.88671875" bestFit="1" customWidth="1"/>
    <col min="15105" max="15105" width="12" bestFit="1" customWidth="1"/>
    <col min="15106" max="15106" width="12.6640625" customWidth="1"/>
    <col min="15107" max="15107" width="21.21875" bestFit="1" customWidth="1"/>
    <col min="15108" max="15108" width="26.6640625" customWidth="1"/>
    <col min="15109" max="15109" width="16.5546875" bestFit="1" customWidth="1"/>
    <col min="15110" max="15110" width="22.109375" bestFit="1" customWidth="1"/>
    <col min="15111" max="15111" width="21" bestFit="1" customWidth="1"/>
    <col min="15112" max="15112" width="20" bestFit="1" customWidth="1"/>
    <col min="15113" max="15113" width="22.5546875" bestFit="1" customWidth="1"/>
    <col min="15114" max="15114" width="21.5546875" bestFit="1" customWidth="1"/>
    <col min="15115" max="15115" width="20.44140625" bestFit="1" customWidth="1"/>
    <col min="15116" max="15117" width="19.21875" bestFit="1" customWidth="1"/>
    <col min="15118" max="15118" width="14.33203125" bestFit="1" customWidth="1"/>
    <col min="15119" max="15119" width="14" customWidth="1"/>
    <col min="15120" max="15120" width="19.33203125" bestFit="1" customWidth="1"/>
    <col min="15121" max="15121" width="19.88671875" bestFit="1" customWidth="1"/>
    <col min="15361" max="15361" width="12" bestFit="1" customWidth="1"/>
    <col min="15362" max="15362" width="12.6640625" customWidth="1"/>
    <col min="15363" max="15363" width="21.21875" bestFit="1" customWidth="1"/>
    <col min="15364" max="15364" width="26.6640625" customWidth="1"/>
    <col min="15365" max="15365" width="16.5546875" bestFit="1" customWidth="1"/>
    <col min="15366" max="15366" width="22.109375" bestFit="1" customWidth="1"/>
    <col min="15367" max="15367" width="21" bestFit="1" customWidth="1"/>
    <col min="15368" max="15368" width="20" bestFit="1" customWidth="1"/>
    <col min="15369" max="15369" width="22.5546875" bestFit="1" customWidth="1"/>
    <col min="15370" max="15370" width="21.5546875" bestFit="1" customWidth="1"/>
    <col min="15371" max="15371" width="20.44140625" bestFit="1" customWidth="1"/>
    <col min="15372" max="15373" width="19.21875" bestFit="1" customWidth="1"/>
    <col min="15374" max="15374" width="14.33203125" bestFit="1" customWidth="1"/>
    <col min="15375" max="15375" width="14" customWidth="1"/>
    <col min="15376" max="15376" width="19.33203125" bestFit="1" customWidth="1"/>
    <col min="15377" max="15377" width="19.88671875" bestFit="1" customWidth="1"/>
    <col min="15617" max="15617" width="12" bestFit="1" customWidth="1"/>
    <col min="15618" max="15618" width="12.6640625" customWidth="1"/>
    <col min="15619" max="15619" width="21.21875" bestFit="1" customWidth="1"/>
    <col min="15620" max="15620" width="26.6640625" customWidth="1"/>
    <col min="15621" max="15621" width="16.5546875" bestFit="1" customWidth="1"/>
    <col min="15622" max="15622" width="22.109375" bestFit="1" customWidth="1"/>
    <col min="15623" max="15623" width="21" bestFit="1" customWidth="1"/>
    <col min="15624" max="15624" width="20" bestFit="1" customWidth="1"/>
    <col min="15625" max="15625" width="22.5546875" bestFit="1" customWidth="1"/>
    <col min="15626" max="15626" width="21.5546875" bestFit="1" customWidth="1"/>
    <col min="15627" max="15627" width="20.44140625" bestFit="1" customWidth="1"/>
    <col min="15628" max="15629" width="19.21875" bestFit="1" customWidth="1"/>
    <col min="15630" max="15630" width="14.33203125" bestFit="1" customWidth="1"/>
    <col min="15631" max="15631" width="14" customWidth="1"/>
    <col min="15632" max="15632" width="19.33203125" bestFit="1" customWidth="1"/>
    <col min="15633" max="15633" width="19.88671875" bestFit="1" customWidth="1"/>
    <col min="15873" max="15873" width="12" bestFit="1" customWidth="1"/>
    <col min="15874" max="15874" width="12.6640625" customWidth="1"/>
    <col min="15875" max="15875" width="21.21875" bestFit="1" customWidth="1"/>
    <col min="15876" max="15876" width="26.6640625" customWidth="1"/>
    <col min="15877" max="15877" width="16.5546875" bestFit="1" customWidth="1"/>
    <col min="15878" max="15878" width="22.109375" bestFit="1" customWidth="1"/>
    <col min="15879" max="15879" width="21" bestFit="1" customWidth="1"/>
    <col min="15880" max="15880" width="20" bestFit="1" customWidth="1"/>
    <col min="15881" max="15881" width="22.5546875" bestFit="1" customWidth="1"/>
    <col min="15882" max="15882" width="21.5546875" bestFit="1" customWidth="1"/>
    <col min="15883" max="15883" width="20.44140625" bestFit="1" customWidth="1"/>
    <col min="15884" max="15885" width="19.21875" bestFit="1" customWidth="1"/>
    <col min="15886" max="15886" width="14.33203125" bestFit="1" customWidth="1"/>
    <col min="15887" max="15887" width="14" customWidth="1"/>
    <col min="15888" max="15888" width="19.33203125" bestFit="1" customWidth="1"/>
    <col min="15889" max="15889" width="19.88671875" bestFit="1" customWidth="1"/>
    <col min="16129" max="16129" width="12" bestFit="1" customWidth="1"/>
    <col min="16130" max="16130" width="12.6640625" customWidth="1"/>
    <col min="16131" max="16131" width="21.21875" bestFit="1" customWidth="1"/>
    <col min="16132" max="16132" width="26.6640625" customWidth="1"/>
    <col min="16133" max="16133" width="16.5546875" bestFit="1" customWidth="1"/>
    <col min="16134" max="16134" width="22.109375" bestFit="1" customWidth="1"/>
    <col min="16135" max="16135" width="21" bestFit="1" customWidth="1"/>
    <col min="16136" max="16136" width="20" bestFit="1" customWidth="1"/>
    <col min="16137" max="16137" width="22.5546875" bestFit="1" customWidth="1"/>
    <col min="16138" max="16138" width="21.5546875" bestFit="1" customWidth="1"/>
    <col min="16139" max="16139" width="20.44140625" bestFit="1" customWidth="1"/>
    <col min="16140" max="16141" width="19.21875" bestFit="1" customWidth="1"/>
    <col min="16142" max="16142" width="14.33203125" bestFit="1" customWidth="1"/>
    <col min="16143" max="16143" width="14" customWidth="1"/>
    <col min="16144" max="16144" width="19.33203125" bestFit="1" customWidth="1"/>
    <col min="16145" max="16145" width="19.88671875" bestFit="1" customWidth="1"/>
  </cols>
  <sheetData>
    <row r="1" spans="1:18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</row>
    <row r="2" spans="1:18" x14ac:dyDescent="0.3">
      <c r="A2">
        <v>161</v>
      </c>
      <c r="B2">
        <v>4</v>
      </c>
      <c r="C2" s="24">
        <v>0</v>
      </c>
      <c r="D2" s="25">
        <v>0.99930555555555556</v>
      </c>
      <c r="E2">
        <v>1</v>
      </c>
      <c r="F2" s="26">
        <f>ROUND('[1]Publicación '!AI20,4)*100</f>
        <v>60</v>
      </c>
      <c r="G2" s="26">
        <f>ROUND('[1]Publicación '!AJ20,4)*100</f>
        <v>60</v>
      </c>
      <c r="H2" s="26">
        <f>ROUND('[1]Publicación '!AK20,4)*100</f>
        <v>60</v>
      </c>
      <c r="I2" s="27">
        <f>ROUND('[1]Publicación '!C20,4)</f>
        <v>401.4796</v>
      </c>
      <c r="J2" s="27">
        <f>ROUND('[1]Publicación '!D20,4)</f>
        <v>390.35340000000002</v>
      </c>
      <c r="K2" s="27">
        <f>ROUND('[1]Publicación '!E20,4)</f>
        <v>379.22730000000001</v>
      </c>
      <c r="L2" s="27">
        <f>ROUND('[1]Publicación '!$F$16,4)</f>
        <v>821.4325</v>
      </c>
      <c r="M2" s="27">
        <f>ROUND('[1]Publicación '!$G$16,4)</f>
        <v>709.11170000000004</v>
      </c>
      <c r="N2" s="27">
        <f>ROUND('[1]Publicación '!$H$16,4)</f>
        <v>622.27589999999998</v>
      </c>
      <c r="O2" s="28">
        <f>'[1]Publicación '!$Z$73</f>
        <v>10958</v>
      </c>
      <c r="P2" s="29">
        <f>'[1]Publicación '!$B$1</f>
        <v>45503</v>
      </c>
      <c r="Q2" t="s">
        <v>40</v>
      </c>
      <c r="R2">
        <v>2</v>
      </c>
    </row>
    <row r="3" spans="1:18" x14ac:dyDescent="0.3">
      <c r="A3">
        <v>161</v>
      </c>
      <c r="B3">
        <v>4</v>
      </c>
      <c r="C3" s="24">
        <v>0</v>
      </c>
      <c r="D3" s="25">
        <v>0.99930555555555556</v>
      </c>
      <c r="E3">
        <v>2</v>
      </c>
      <c r="F3" s="26">
        <f>ROUND('[1]Publicación '!AI21,4)*100</f>
        <v>50</v>
      </c>
      <c r="G3" s="26">
        <f>ROUND('[1]Publicación '!AJ21,4)*100</f>
        <v>50</v>
      </c>
      <c r="H3" s="26">
        <f>ROUND('[1]Publicación '!AK21,4)*100</f>
        <v>50</v>
      </c>
      <c r="I3" s="27">
        <f>ROUND('[1]Publicación '!C21,4)</f>
        <v>501.84949999999998</v>
      </c>
      <c r="J3" s="27">
        <f>ROUND('[1]Publicación '!D21,4)</f>
        <v>487.9418</v>
      </c>
      <c r="K3" s="27">
        <f>ROUND('[1]Publicación '!E21,4)</f>
        <v>474.0342</v>
      </c>
      <c r="L3" s="27">
        <f>ROUND('[1]Publicación '!$F$16,4)</f>
        <v>821.4325</v>
      </c>
      <c r="M3" s="27">
        <f>ROUND('[1]Publicación '!$G$16,4)</f>
        <v>709.11170000000004</v>
      </c>
      <c r="N3" s="27">
        <f>ROUND('[1]Publicación '!$H$16,4)</f>
        <v>622.27589999999998</v>
      </c>
      <c r="O3" s="28">
        <f>'[1]Publicación '!$Z$73</f>
        <v>10958</v>
      </c>
      <c r="P3" s="29">
        <f>'[1]Publicación '!$B$1</f>
        <v>45503</v>
      </c>
      <c r="Q3" t="s">
        <v>40</v>
      </c>
      <c r="R3">
        <v>2</v>
      </c>
    </row>
    <row r="4" spans="1:18" x14ac:dyDescent="0.3">
      <c r="A4">
        <v>161</v>
      </c>
      <c r="B4">
        <v>4</v>
      </c>
      <c r="C4" s="24">
        <v>0</v>
      </c>
      <c r="D4" s="25">
        <v>0.99930555555555556</v>
      </c>
      <c r="E4">
        <v>3</v>
      </c>
      <c r="F4" s="26">
        <f>ROUND('[1]Publicación '!AI22,4)*100</f>
        <v>15</v>
      </c>
      <c r="G4" s="26">
        <f>ROUND('[1]Publicación '!AJ22,4)*100</f>
        <v>15</v>
      </c>
      <c r="H4" s="26">
        <f>ROUND('[1]Publicación '!AK22,4)*100</f>
        <v>15</v>
      </c>
      <c r="I4" s="27">
        <f>ROUND('[1]Publicación '!C22,4)</f>
        <v>853.14409999999998</v>
      </c>
      <c r="J4" s="27">
        <f>ROUND('[1]Publicación '!D22,4)</f>
        <v>829.50109999999995</v>
      </c>
      <c r="K4" s="27">
        <f>ROUND('[1]Publicación '!E22,4)</f>
        <v>805.85810000000004</v>
      </c>
      <c r="L4" s="27">
        <f>ROUND('[1]Publicación '!$F$16,4)</f>
        <v>821.4325</v>
      </c>
      <c r="M4" s="27">
        <f>ROUND('[1]Publicación '!$G$16,4)</f>
        <v>709.11170000000004</v>
      </c>
      <c r="N4" s="27">
        <f>ROUND('[1]Publicación '!$H$16,4)</f>
        <v>622.27589999999998</v>
      </c>
      <c r="O4" s="28">
        <f>'[1]Publicación '!$Z$73</f>
        <v>10958</v>
      </c>
      <c r="P4" s="29">
        <f>'[1]Publicación '!$B$1</f>
        <v>45503</v>
      </c>
      <c r="Q4" t="s">
        <v>40</v>
      </c>
      <c r="R4">
        <v>2</v>
      </c>
    </row>
    <row r="5" spans="1:18" x14ac:dyDescent="0.3">
      <c r="A5">
        <v>161</v>
      </c>
      <c r="B5">
        <v>4</v>
      </c>
      <c r="C5" s="24">
        <v>0</v>
      </c>
      <c r="D5" s="25">
        <v>0.99930555555555556</v>
      </c>
      <c r="E5">
        <v>4</v>
      </c>
      <c r="F5" s="26">
        <v>0</v>
      </c>
      <c r="G5" s="26">
        <v>0</v>
      </c>
      <c r="H5" s="26">
        <v>0</v>
      </c>
      <c r="I5" s="27">
        <f>ROUND('[1]Publicación '!C23,4)</f>
        <v>1003.6989</v>
      </c>
      <c r="J5" s="27">
        <f>ROUND('[1]Publicación '!D23,4)</f>
        <v>975.8836</v>
      </c>
      <c r="K5" s="27">
        <f>ROUND('[1]Publicación '!E23,4)</f>
        <v>948.06830000000002</v>
      </c>
      <c r="L5" s="27">
        <f>ROUND('[1]Publicación '!$F$16,4)</f>
        <v>821.4325</v>
      </c>
      <c r="M5" s="27">
        <f>ROUND('[1]Publicación '!$G$16,4)</f>
        <v>709.11170000000004</v>
      </c>
      <c r="N5" s="27">
        <f>ROUND('[1]Publicación '!$H$16,4)</f>
        <v>622.27589999999998</v>
      </c>
      <c r="O5" s="28">
        <f>'[1]Publicación '!$Z$73</f>
        <v>10958</v>
      </c>
      <c r="P5" s="29">
        <f>'[1]Publicación '!$B$1</f>
        <v>45503</v>
      </c>
      <c r="Q5" t="s">
        <v>40</v>
      </c>
      <c r="R5">
        <v>2</v>
      </c>
    </row>
    <row r="6" spans="1:18" x14ac:dyDescent="0.3">
      <c r="A6">
        <v>161</v>
      </c>
      <c r="B6">
        <v>4</v>
      </c>
      <c r="C6" s="24">
        <v>0</v>
      </c>
      <c r="D6" s="25">
        <v>0.99930555555555556</v>
      </c>
      <c r="E6">
        <v>5</v>
      </c>
      <c r="F6" s="26">
        <v>0</v>
      </c>
      <c r="G6" s="26">
        <v>0</v>
      </c>
      <c r="H6" s="26">
        <v>0</v>
      </c>
      <c r="I6" s="27">
        <f>ROUND('[1]Publicación '!C24,4)</f>
        <v>1204.4386999999999</v>
      </c>
      <c r="J6" s="27">
        <f>ROUND('[1]Publicación '!D24,4)</f>
        <v>1171.0603000000001</v>
      </c>
      <c r="K6" s="27">
        <f>ROUND('[1]Publicación '!E24,4)</f>
        <v>1137.682</v>
      </c>
      <c r="L6" s="27">
        <f>ROUND('[1]Publicación '!$F$16,4)</f>
        <v>821.4325</v>
      </c>
      <c r="M6" s="27">
        <f>ROUND('[1]Publicación '!$G$16,4)</f>
        <v>709.11170000000004</v>
      </c>
      <c r="N6" s="27">
        <f>ROUND('[1]Publicación '!$H$16,4)</f>
        <v>622.27589999999998</v>
      </c>
      <c r="O6" s="28">
        <f>'[1]Publicación '!$Z$73</f>
        <v>10958</v>
      </c>
      <c r="P6" s="29">
        <f>'[1]Publicación '!$B$1</f>
        <v>45503</v>
      </c>
      <c r="Q6" t="s">
        <v>40</v>
      </c>
      <c r="R6">
        <v>2</v>
      </c>
    </row>
    <row r="7" spans="1:18" x14ac:dyDescent="0.3">
      <c r="A7">
        <v>161</v>
      </c>
      <c r="B7">
        <v>4</v>
      </c>
      <c r="C7" s="24">
        <v>0</v>
      </c>
      <c r="D7" s="25">
        <v>0.99930555555555556</v>
      </c>
      <c r="E7">
        <v>6</v>
      </c>
      <c r="F7" s="26">
        <v>0</v>
      </c>
      <c r="G7" s="26">
        <v>0</v>
      </c>
      <c r="H7" s="26">
        <v>0</v>
      </c>
      <c r="I7" s="27">
        <f>ROUND('[1]Publicación '!C25,4)</f>
        <v>1204.4386999999999</v>
      </c>
      <c r="J7" s="27">
        <f>ROUND('[1]Publicación '!D25,4)</f>
        <v>1171.0603000000001</v>
      </c>
      <c r="K7" s="27">
        <f>ROUND('[1]Publicación '!E25,4)</f>
        <v>1137.682</v>
      </c>
      <c r="L7" s="27">
        <f>ROUND('[1]Publicación '!$F$16,4)</f>
        <v>821.4325</v>
      </c>
      <c r="M7" s="27">
        <f>ROUND('[1]Publicación '!$G$16,4)</f>
        <v>709.11170000000004</v>
      </c>
      <c r="N7" s="27">
        <f>ROUND('[1]Publicación '!$H$16,4)</f>
        <v>622.27589999999998</v>
      </c>
      <c r="O7" s="28">
        <f>'[1]Publicación '!$Z$73</f>
        <v>10958</v>
      </c>
      <c r="P7" s="29">
        <f>'[1]Publicación '!$B$1</f>
        <v>45503</v>
      </c>
      <c r="Q7" t="s">
        <v>40</v>
      </c>
      <c r="R7">
        <v>2</v>
      </c>
    </row>
    <row r="8" spans="1:18" x14ac:dyDescent="0.3">
      <c r="A8">
        <v>161</v>
      </c>
      <c r="B8">
        <v>4</v>
      </c>
      <c r="C8" s="24">
        <v>0</v>
      </c>
      <c r="D8" s="25">
        <v>0.99930555555555556</v>
      </c>
      <c r="E8">
        <v>7</v>
      </c>
      <c r="F8" s="26">
        <v>0</v>
      </c>
      <c r="G8" s="26">
        <v>0</v>
      </c>
      <c r="H8" s="26">
        <v>0</v>
      </c>
      <c r="I8" s="27">
        <f t="shared" ref="I8:K9" si="0">+I7</f>
        <v>1204.4386999999999</v>
      </c>
      <c r="J8" s="27">
        <f t="shared" si="0"/>
        <v>1171.0603000000001</v>
      </c>
      <c r="K8" s="27">
        <f t="shared" si="0"/>
        <v>1137.682</v>
      </c>
      <c r="L8" s="27">
        <f>ROUND('[1]Publicación '!C31,4)</f>
        <v>985.71900000000005</v>
      </c>
      <c r="M8" s="27">
        <f>ROUND('[1]Publicación '!C32,4)</f>
        <v>850.93399999999997</v>
      </c>
      <c r="N8" s="27">
        <f>ROUND('[1]Publicación '!$H$16,4)</f>
        <v>622.27589999999998</v>
      </c>
      <c r="O8" s="28">
        <f>'[1]Publicación '!$Z$73</f>
        <v>10958</v>
      </c>
      <c r="P8" s="29">
        <f>'[1]Publicación '!$B$1</f>
        <v>45503</v>
      </c>
      <c r="Q8" t="s">
        <v>40</v>
      </c>
      <c r="R8">
        <v>2</v>
      </c>
    </row>
    <row r="9" spans="1:18" x14ac:dyDescent="0.3">
      <c r="A9">
        <v>161</v>
      </c>
      <c r="B9">
        <v>4</v>
      </c>
      <c r="C9" s="24">
        <v>0</v>
      </c>
      <c r="D9" s="25">
        <v>0.99930555555555556</v>
      </c>
      <c r="E9">
        <v>8</v>
      </c>
      <c r="F9" s="26">
        <v>0</v>
      </c>
      <c r="G9" s="26">
        <v>0</v>
      </c>
      <c r="H9" s="26">
        <v>0</v>
      </c>
      <c r="I9" s="27">
        <f t="shared" si="0"/>
        <v>1204.4386999999999</v>
      </c>
      <c r="J9" s="27">
        <f t="shared" si="0"/>
        <v>1171.0603000000001</v>
      </c>
      <c r="K9" s="27">
        <f t="shared" si="0"/>
        <v>1137.682</v>
      </c>
      <c r="L9" s="27">
        <f>ROUND('[1]Publicación '!C31,4)</f>
        <v>985.71900000000005</v>
      </c>
      <c r="M9" s="27">
        <f>ROUND('[1]Publicación '!C32,4)</f>
        <v>850.93399999999997</v>
      </c>
      <c r="N9" s="27">
        <f>ROUND('[1]Publicación '!$H$16,4)</f>
        <v>622.27589999999998</v>
      </c>
      <c r="O9" s="28">
        <f>'[1]Publicación '!$Z$73</f>
        <v>10958</v>
      </c>
      <c r="P9" s="29">
        <f>'[1]Publicación '!$B$1</f>
        <v>45503</v>
      </c>
      <c r="Q9" t="s">
        <v>40</v>
      </c>
      <c r="R9">
        <v>2</v>
      </c>
    </row>
    <row r="10" spans="1:18" x14ac:dyDescent="0.3">
      <c r="A10">
        <v>161</v>
      </c>
      <c r="B10">
        <v>4</v>
      </c>
      <c r="C10" s="24">
        <v>0</v>
      </c>
      <c r="D10" s="25">
        <v>0.99930555555555556</v>
      </c>
      <c r="E10">
        <v>9</v>
      </c>
      <c r="F10" s="26">
        <v>0</v>
      </c>
      <c r="G10" s="26">
        <v>0</v>
      </c>
      <c r="H10" s="26">
        <v>0</v>
      </c>
      <c r="I10" s="27">
        <f>+I5</f>
        <v>1003.6989</v>
      </c>
      <c r="J10" s="27">
        <f>+J5</f>
        <v>975.8836</v>
      </c>
      <c r="K10" s="27">
        <f>+K5</f>
        <v>948.06830000000002</v>
      </c>
      <c r="L10" s="27">
        <f>ROUND('[1]Publicación '!F31,4)</f>
        <v>821.4325</v>
      </c>
      <c r="M10" s="27">
        <f>ROUND('[1]Publicación '!F32,4)</f>
        <v>709.11170000000004</v>
      </c>
      <c r="N10" s="27">
        <f>ROUND('[1]Publicación '!$H$16,4)</f>
        <v>622.27589999999998</v>
      </c>
      <c r="O10" s="28">
        <f>'[1]Publicación '!$Z$73</f>
        <v>10958</v>
      </c>
      <c r="P10" s="29">
        <f>'[1]Publicación '!$B$1</f>
        <v>45503</v>
      </c>
      <c r="Q10" t="s">
        <v>40</v>
      </c>
      <c r="R10">
        <v>2</v>
      </c>
    </row>
    <row r="11" spans="1:18" x14ac:dyDescent="0.3">
      <c r="A11">
        <v>161</v>
      </c>
      <c r="B11">
        <v>4</v>
      </c>
      <c r="C11" s="24">
        <v>0</v>
      </c>
      <c r="D11" s="25">
        <v>0.99930555555555556</v>
      </c>
      <c r="E11">
        <v>10</v>
      </c>
      <c r="F11" s="26">
        <v>0</v>
      </c>
      <c r="G11" s="26">
        <v>0</v>
      </c>
      <c r="H11" s="26">
        <v>0</v>
      </c>
      <c r="I11" s="27">
        <f>+I9</f>
        <v>1204.4386999999999</v>
      </c>
      <c r="J11" s="27">
        <f>+J9</f>
        <v>1171.0603000000001</v>
      </c>
      <c r="K11" s="27">
        <f>+K9</f>
        <v>1137.682</v>
      </c>
      <c r="L11" s="27">
        <f>ROUND('[1]Publicación '!C31,4)</f>
        <v>985.71900000000005</v>
      </c>
      <c r="M11" s="27">
        <f>ROUND('[1]Publicación '!C32,4)</f>
        <v>850.93399999999997</v>
      </c>
      <c r="N11" s="27">
        <f>ROUND('[1]Publicación '!$H$16,4)</f>
        <v>622.27589999999998</v>
      </c>
      <c r="O11" s="28">
        <f>'[1]Publicación '!$Z$73</f>
        <v>10958</v>
      </c>
      <c r="P11" s="29">
        <f>'[1]Publicación '!$B$1</f>
        <v>45503</v>
      </c>
      <c r="Q11" t="s">
        <v>40</v>
      </c>
      <c r="R11">
        <v>2</v>
      </c>
    </row>
  </sheetData>
  <pageMargins left="0.7" right="0.7" top="0.75" bottom="0.75" header="0.3" footer="0.3"/>
  <pageSetup orientation="portrait" horizontalDpi="300" r:id="rId1"/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3</xdr:col>
                <xdr:colOff>1463040</xdr:colOff>
                <xdr:row>10</xdr:row>
                <xdr:rowOff>160020</xdr:rowOff>
              </from>
              <to>
                <xdr:col>4</xdr:col>
                <xdr:colOff>434340</xdr:colOff>
                <xdr:row>12</xdr:row>
                <xdr:rowOff>99060</xdr:rowOff>
              </to>
            </anchor>
          </controlPr>
        </control>
      </mc:Choice>
      <mc:Fallback>
        <control shapeId="7169" r:id="rId4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99AA-80CE-4582-978C-70C16D7EAF53}">
  <sheetPr codeName="Hoja2">
    <tabColor theme="9"/>
  </sheetPr>
  <dimension ref="A1:R11"/>
  <sheetViews>
    <sheetView workbookViewId="0">
      <selection activeCell="D25" sqref="D25"/>
    </sheetView>
  </sheetViews>
  <sheetFormatPr baseColWidth="10" defaultRowHeight="14.4" x14ac:dyDescent="0.3"/>
  <cols>
    <col min="1" max="1" width="12" bestFit="1" customWidth="1"/>
    <col min="2" max="2" width="12.6640625" customWidth="1"/>
    <col min="3" max="3" width="21.21875" bestFit="1" customWidth="1"/>
    <col min="4" max="4" width="26.6640625" customWidth="1"/>
    <col min="5" max="5" width="16.5546875" bestFit="1" customWidth="1"/>
    <col min="6" max="6" width="22.109375" bestFit="1" customWidth="1"/>
    <col min="7" max="7" width="21" bestFit="1" customWidth="1"/>
    <col min="8" max="8" width="20" bestFit="1" customWidth="1"/>
    <col min="9" max="9" width="22.5546875" bestFit="1" customWidth="1"/>
    <col min="10" max="10" width="21.5546875" bestFit="1" customWidth="1"/>
    <col min="11" max="11" width="20.44140625" bestFit="1" customWidth="1"/>
    <col min="12" max="13" width="19.21875" bestFit="1" customWidth="1"/>
    <col min="14" max="14" width="14.33203125" bestFit="1" customWidth="1"/>
    <col min="15" max="15" width="14" customWidth="1"/>
    <col min="16" max="16" width="19.33203125" bestFit="1" customWidth="1"/>
    <col min="17" max="17" width="19.88671875" bestFit="1" customWidth="1"/>
    <col min="257" max="257" width="12" bestFit="1" customWidth="1"/>
    <col min="258" max="258" width="12.6640625" customWidth="1"/>
    <col min="259" max="259" width="21.21875" bestFit="1" customWidth="1"/>
    <col min="260" max="260" width="26.6640625" customWidth="1"/>
    <col min="261" max="261" width="16.5546875" bestFit="1" customWidth="1"/>
    <col min="262" max="262" width="22.109375" bestFit="1" customWidth="1"/>
    <col min="263" max="263" width="21" bestFit="1" customWidth="1"/>
    <col min="264" max="264" width="20" bestFit="1" customWidth="1"/>
    <col min="265" max="265" width="22.5546875" bestFit="1" customWidth="1"/>
    <col min="266" max="266" width="21.5546875" bestFit="1" customWidth="1"/>
    <col min="267" max="267" width="20.44140625" bestFit="1" customWidth="1"/>
    <col min="268" max="269" width="19.21875" bestFit="1" customWidth="1"/>
    <col min="270" max="270" width="14.33203125" bestFit="1" customWidth="1"/>
    <col min="271" max="271" width="14" customWidth="1"/>
    <col min="272" max="272" width="19.33203125" bestFit="1" customWidth="1"/>
    <col min="273" max="273" width="19.88671875" bestFit="1" customWidth="1"/>
    <col min="513" max="513" width="12" bestFit="1" customWidth="1"/>
    <col min="514" max="514" width="12.6640625" customWidth="1"/>
    <col min="515" max="515" width="21.21875" bestFit="1" customWidth="1"/>
    <col min="516" max="516" width="26.6640625" customWidth="1"/>
    <col min="517" max="517" width="16.5546875" bestFit="1" customWidth="1"/>
    <col min="518" max="518" width="22.109375" bestFit="1" customWidth="1"/>
    <col min="519" max="519" width="21" bestFit="1" customWidth="1"/>
    <col min="520" max="520" width="20" bestFit="1" customWidth="1"/>
    <col min="521" max="521" width="22.5546875" bestFit="1" customWidth="1"/>
    <col min="522" max="522" width="21.5546875" bestFit="1" customWidth="1"/>
    <col min="523" max="523" width="20.44140625" bestFit="1" customWidth="1"/>
    <col min="524" max="525" width="19.21875" bestFit="1" customWidth="1"/>
    <col min="526" max="526" width="14.33203125" bestFit="1" customWidth="1"/>
    <col min="527" max="527" width="14" customWidth="1"/>
    <col min="528" max="528" width="19.33203125" bestFit="1" customWidth="1"/>
    <col min="529" max="529" width="19.88671875" bestFit="1" customWidth="1"/>
    <col min="769" max="769" width="12" bestFit="1" customWidth="1"/>
    <col min="770" max="770" width="12.6640625" customWidth="1"/>
    <col min="771" max="771" width="21.21875" bestFit="1" customWidth="1"/>
    <col min="772" max="772" width="26.6640625" customWidth="1"/>
    <col min="773" max="773" width="16.5546875" bestFit="1" customWidth="1"/>
    <col min="774" max="774" width="22.109375" bestFit="1" customWidth="1"/>
    <col min="775" max="775" width="21" bestFit="1" customWidth="1"/>
    <col min="776" max="776" width="20" bestFit="1" customWidth="1"/>
    <col min="777" max="777" width="22.5546875" bestFit="1" customWidth="1"/>
    <col min="778" max="778" width="21.5546875" bestFit="1" customWidth="1"/>
    <col min="779" max="779" width="20.44140625" bestFit="1" customWidth="1"/>
    <col min="780" max="781" width="19.21875" bestFit="1" customWidth="1"/>
    <col min="782" max="782" width="14.33203125" bestFit="1" customWidth="1"/>
    <col min="783" max="783" width="14" customWidth="1"/>
    <col min="784" max="784" width="19.33203125" bestFit="1" customWidth="1"/>
    <col min="785" max="785" width="19.88671875" bestFit="1" customWidth="1"/>
    <col min="1025" max="1025" width="12" bestFit="1" customWidth="1"/>
    <col min="1026" max="1026" width="12.6640625" customWidth="1"/>
    <col min="1027" max="1027" width="21.21875" bestFit="1" customWidth="1"/>
    <col min="1028" max="1028" width="26.6640625" customWidth="1"/>
    <col min="1029" max="1029" width="16.5546875" bestFit="1" customWidth="1"/>
    <col min="1030" max="1030" width="22.109375" bestFit="1" customWidth="1"/>
    <col min="1031" max="1031" width="21" bestFit="1" customWidth="1"/>
    <col min="1032" max="1032" width="20" bestFit="1" customWidth="1"/>
    <col min="1033" max="1033" width="22.5546875" bestFit="1" customWidth="1"/>
    <col min="1034" max="1034" width="21.5546875" bestFit="1" customWidth="1"/>
    <col min="1035" max="1035" width="20.44140625" bestFit="1" customWidth="1"/>
    <col min="1036" max="1037" width="19.21875" bestFit="1" customWidth="1"/>
    <col min="1038" max="1038" width="14.33203125" bestFit="1" customWidth="1"/>
    <col min="1039" max="1039" width="14" customWidth="1"/>
    <col min="1040" max="1040" width="19.33203125" bestFit="1" customWidth="1"/>
    <col min="1041" max="1041" width="19.88671875" bestFit="1" customWidth="1"/>
    <col min="1281" max="1281" width="12" bestFit="1" customWidth="1"/>
    <col min="1282" max="1282" width="12.6640625" customWidth="1"/>
    <col min="1283" max="1283" width="21.21875" bestFit="1" customWidth="1"/>
    <col min="1284" max="1284" width="26.6640625" customWidth="1"/>
    <col min="1285" max="1285" width="16.5546875" bestFit="1" customWidth="1"/>
    <col min="1286" max="1286" width="22.109375" bestFit="1" customWidth="1"/>
    <col min="1287" max="1287" width="21" bestFit="1" customWidth="1"/>
    <col min="1288" max="1288" width="20" bestFit="1" customWidth="1"/>
    <col min="1289" max="1289" width="22.5546875" bestFit="1" customWidth="1"/>
    <col min="1290" max="1290" width="21.5546875" bestFit="1" customWidth="1"/>
    <col min="1291" max="1291" width="20.44140625" bestFit="1" customWidth="1"/>
    <col min="1292" max="1293" width="19.21875" bestFit="1" customWidth="1"/>
    <col min="1294" max="1294" width="14.33203125" bestFit="1" customWidth="1"/>
    <col min="1295" max="1295" width="14" customWidth="1"/>
    <col min="1296" max="1296" width="19.33203125" bestFit="1" customWidth="1"/>
    <col min="1297" max="1297" width="19.88671875" bestFit="1" customWidth="1"/>
    <col min="1537" max="1537" width="12" bestFit="1" customWidth="1"/>
    <col min="1538" max="1538" width="12.6640625" customWidth="1"/>
    <col min="1539" max="1539" width="21.21875" bestFit="1" customWidth="1"/>
    <col min="1540" max="1540" width="26.6640625" customWidth="1"/>
    <col min="1541" max="1541" width="16.5546875" bestFit="1" customWidth="1"/>
    <col min="1542" max="1542" width="22.109375" bestFit="1" customWidth="1"/>
    <col min="1543" max="1543" width="21" bestFit="1" customWidth="1"/>
    <col min="1544" max="1544" width="20" bestFit="1" customWidth="1"/>
    <col min="1545" max="1545" width="22.5546875" bestFit="1" customWidth="1"/>
    <col min="1546" max="1546" width="21.5546875" bestFit="1" customWidth="1"/>
    <col min="1547" max="1547" width="20.44140625" bestFit="1" customWidth="1"/>
    <col min="1548" max="1549" width="19.21875" bestFit="1" customWidth="1"/>
    <col min="1550" max="1550" width="14.33203125" bestFit="1" customWidth="1"/>
    <col min="1551" max="1551" width="14" customWidth="1"/>
    <col min="1552" max="1552" width="19.33203125" bestFit="1" customWidth="1"/>
    <col min="1553" max="1553" width="19.88671875" bestFit="1" customWidth="1"/>
    <col min="1793" max="1793" width="12" bestFit="1" customWidth="1"/>
    <col min="1794" max="1794" width="12.6640625" customWidth="1"/>
    <col min="1795" max="1795" width="21.21875" bestFit="1" customWidth="1"/>
    <col min="1796" max="1796" width="26.6640625" customWidth="1"/>
    <col min="1797" max="1797" width="16.5546875" bestFit="1" customWidth="1"/>
    <col min="1798" max="1798" width="22.109375" bestFit="1" customWidth="1"/>
    <col min="1799" max="1799" width="21" bestFit="1" customWidth="1"/>
    <col min="1800" max="1800" width="20" bestFit="1" customWidth="1"/>
    <col min="1801" max="1801" width="22.5546875" bestFit="1" customWidth="1"/>
    <col min="1802" max="1802" width="21.5546875" bestFit="1" customWidth="1"/>
    <col min="1803" max="1803" width="20.44140625" bestFit="1" customWidth="1"/>
    <col min="1804" max="1805" width="19.21875" bestFit="1" customWidth="1"/>
    <col min="1806" max="1806" width="14.33203125" bestFit="1" customWidth="1"/>
    <col min="1807" max="1807" width="14" customWidth="1"/>
    <col min="1808" max="1808" width="19.33203125" bestFit="1" customWidth="1"/>
    <col min="1809" max="1809" width="19.88671875" bestFit="1" customWidth="1"/>
    <col min="2049" max="2049" width="12" bestFit="1" customWidth="1"/>
    <col min="2050" max="2050" width="12.6640625" customWidth="1"/>
    <col min="2051" max="2051" width="21.21875" bestFit="1" customWidth="1"/>
    <col min="2052" max="2052" width="26.6640625" customWidth="1"/>
    <col min="2053" max="2053" width="16.5546875" bestFit="1" customWidth="1"/>
    <col min="2054" max="2054" width="22.109375" bestFit="1" customWidth="1"/>
    <col min="2055" max="2055" width="21" bestFit="1" customWidth="1"/>
    <col min="2056" max="2056" width="20" bestFit="1" customWidth="1"/>
    <col min="2057" max="2057" width="22.5546875" bestFit="1" customWidth="1"/>
    <col min="2058" max="2058" width="21.5546875" bestFit="1" customWidth="1"/>
    <col min="2059" max="2059" width="20.44140625" bestFit="1" customWidth="1"/>
    <col min="2060" max="2061" width="19.21875" bestFit="1" customWidth="1"/>
    <col min="2062" max="2062" width="14.33203125" bestFit="1" customWidth="1"/>
    <col min="2063" max="2063" width="14" customWidth="1"/>
    <col min="2064" max="2064" width="19.33203125" bestFit="1" customWidth="1"/>
    <col min="2065" max="2065" width="19.88671875" bestFit="1" customWidth="1"/>
    <col min="2305" max="2305" width="12" bestFit="1" customWidth="1"/>
    <col min="2306" max="2306" width="12.6640625" customWidth="1"/>
    <col min="2307" max="2307" width="21.21875" bestFit="1" customWidth="1"/>
    <col min="2308" max="2308" width="26.6640625" customWidth="1"/>
    <col min="2309" max="2309" width="16.5546875" bestFit="1" customWidth="1"/>
    <col min="2310" max="2310" width="22.109375" bestFit="1" customWidth="1"/>
    <col min="2311" max="2311" width="21" bestFit="1" customWidth="1"/>
    <col min="2312" max="2312" width="20" bestFit="1" customWidth="1"/>
    <col min="2313" max="2313" width="22.5546875" bestFit="1" customWidth="1"/>
    <col min="2314" max="2314" width="21.5546875" bestFit="1" customWidth="1"/>
    <col min="2315" max="2315" width="20.44140625" bestFit="1" customWidth="1"/>
    <col min="2316" max="2317" width="19.21875" bestFit="1" customWidth="1"/>
    <col min="2318" max="2318" width="14.33203125" bestFit="1" customWidth="1"/>
    <col min="2319" max="2319" width="14" customWidth="1"/>
    <col min="2320" max="2320" width="19.33203125" bestFit="1" customWidth="1"/>
    <col min="2321" max="2321" width="19.88671875" bestFit="1" customWidth="1"/>
    <col min="2561" max="2561" width="12" bestFit="1" customWidth="1"/>
    <col min="2562" max="2562" width="12.6640625" customWidth="1"/>
    <col min="2563" max="2563" width="21.21875" bestFit="1" customWidth="1"/>
    <col min="2564" max="2564" width="26.6640625" customWidth="1"/>
    <col min="2565" max="2565" width="16.5546875" bestFit="1" customWidth="1"/>
    <col min="2566" max="2566" width="22.109375" bestFit="1" customWidth="1"/>
    <col min="2567" max="2567" width="21" bestFit="1" customWidth="1"/>
    <col min="2568" max="2568" width="20" bestFit="1" customWidth="1"/>
    <col min="2569" max="2569" width="22.5546875" bestFit="1" customWidth="1"/>
    <col min="2570" max="2570" width="21.5546875" bestFit="1" customWidth="1"/>
    <col min="2571" max="2571" width="20.44140625" bestFit="1" customWidth="1"/>
    <col min="2572" max="2573" width="19.21875" bestFit="1" customWidth="1"/>
    <col min="2574" max="2574" width="14.33203125" bestFit="1" customWidth="1"/>
    <col min="2575" max="2575" width="14" customWidth="1"/>
    <col min="2576" max="2576" width="19.33203125" bestFit="1" customWidth="1"/>
    <col min="2577" max="2577" width="19.88671875" bestFit="1" customWidth="1"/>
    <col min="2817" max="2817" width="12" bestFit="1" customWidth="1"/>
    <col min="2818" max="2818" width="12.6640625" customWidth="1"/>
    <col min="2819" max="2819" width="21.21875" bestFit="1" customWidth="1"/>
    <col min="2820" max="2820" width="26.6640625" customWidth="1"/>
    <col min="2821" max="2821" width="16.5546875" bestFit="1" customWidth="1"/>
    <col min="2822" max="2822" width="22.109375" bestFit="1" customWidth="1"/>
    <col min="2823" max="2823" width="21" bestFit="1" customWidth="1"/>
    <col min="2824" max="2824" width="20" bestFit="1" customWidth="1"/>
    <col min="2825" max="2825" width="22.5546875" bestFit="1" customWidth="1"/>
    <col min="2826" max="2826" width="21.5546875" bestFit="1" customWidth="1"/>
    <col min="2827" max="2827" width="20.44140625" bestFit="1" customWidth="1"/>
    <col min="2828" max="2829" width="19.21875" bestFit="1" customWidth="1"/>
    <col min="2830" max="2830" width="14.33203125" bestFit="1" customWidth="1"/>
    <col min="2831" max="2831" width="14" customWidth="1"/>
    <col min="2832" max="2832" width="19.33203125" bestFit="1" customWidth="1"/>
    <col min="2833" max="2833" width="19.88671875" bestFit="1" customWidth="1"/>
    <col min="3073" max="3073" width="12" bestFit="1" customWidth="1"/>
    <col min="3074" max="3074" width="12.6640625" customWidth="1"/>
    <col min="3075" max="3075" width="21.21875" bestFit="1" customWidth="1"/>
    <col min="3076" max="3076" width="26.6640625" customWidth="1"/>
    <col min="3077" max="3077" width="16.5546875" bestFit="1" customWidth="1"/>
    <col min="3078" max="3078" width="22.109375" bestFit="1" customWidth="1"/>
    <col min="3079" max="3079" width="21" bestFit="1" customWidth="1"/>
    <col min="3080" max="3080" width="20" bestFit="1" customWidth="1"/>
    <col min="3081" max="3081" width="22.5546875" bestFit="1" customWidth="1"/>
    <col min="3082" max="3082" width="21.5546875" bestFit="1" customWidth="1"/>
    <col min="3083" max="3083" width="20.44140625" bestFit="1" customWidth="1"/>
    <col min="3084" max="3085" width="19.21875" bestFit="1" customWidth="1"/>
    <col min="3086" max="3086" width="14.33203125" bestFit="1" customWidth="1"/>
    <col min="3087" max="3087" width="14" customWidth="1"/>
    <col min="3088" max="3088" width="19.33203125" bestFit="1" customWidth="1"/>
    <col min="3089" max="3089" width="19.88671875" bestFit="1" customWidth="1"/>
    <col min="3329" max="3329" width="12" bestFit="1" customWidth="1"/>
    <col min="3330" max="3330" width="12.6640625" customWidth="1"/>
    <col min="3331" max="3331" width="21.21875" bestFit="1" customWidth="1"/>
    <col min="3332" max="3332" width="26.6640625" customWidth="1"/>
    <col min="3333" max="3333" width="16.5546875" bestFit="1" customWidth="1"/>
    <col min="3334" max="3334" width="22.109375" bestFit="1" customWidth="1"/>
    <col min="3335" max="3335" width="21" bestFit="1" customWidth="1"/>
    <col min="3336" max="3336" width="20" bestFit="1" customWidth="1"/>
    <col min="3337" max="3337" width="22.5546875" bestFit="1" customWidth="1"/>
    <col min="3338" max="3338" width="21.5546875" bestFit="1" customWidth="1"/>
    <col min="3339" max="3339" width="20.44140625" bestFit="1" customWidth="1"/>
    <col min="3340" max="3341" width="19.21875" bestFit="1" customWidth="1"/>
    <col min="3342" max="3342" width="14.33203125" bestFit="1" customWidth="1"/>
    <col min="3343" max="3343" width="14" customWidth="1"/>
    <col min="3344" max="3344" width="19.33203125" bestFit="1" customWidth="1"/>
    <col min="3345" max="3345" width="19.88671875" bestFit="1" customWidth="1"/>
    <col min="3585" max="3585" width="12" bestFit="1" customWidth="1"/>
    <col min="3586" max="3586" width="12.6640625" customWidth="1"/>
    <col min="3587" max="3587" width="21.21875" bestFit="1" customWidth="1"/>
    <col min="3588" max="3588" width="26.6640625" customWidth="1"/>
    <col min="3589" max="3589" width="16.5546875" bestFit="1" customWidth="1"/>
    <col min="3590" max="3590" width="22.109375" bestFit="1" customWidth="1"/>
    <col min="3591" max="3591" width="21" bestFit="1" customWidth="1"/>
    <col min="3592" max="3592" width="20" bestFit="1" customWidth="1"/>
    <col min="3593" max="3593" width="22.5546875" bestFit="1" customWidth="1"/>
    <col min="3594" max="3594" width="21.5546875" bestFit="1" customWidth="1"/>
    <col min="3595" max="3595" width="20.44140625" bestFit="1" customWidth="1"/>
    <col min="3596" max="3597" width="19.21875" bestFit="1" customWidth="1"/>
    <col min="3598" max="3598" width="14.33203125" bestFit="1" customWidth="1"/>
    <col min="3599" max="3599" width="14" customWidth="1"/>
    <col min="3600" max="3600" width="19.33203125" bestFit="1" customWidth="1"/>
    <col min="3601" max="3601" width="19.88671875" bestFit="1" customWidth="1"/>
    <col min="3841" max="3841" width="12" bestFit="1" customWidth="1"/>
    <col min="3842" max="3842" width="12.6640625" customWidth="1"/>
    <col min="3843" max="3843" width="21.21875" bestFit="1" customWidth="1"/>
    <col min="3844" max="3844" width="26.6640625" customWidth="1"/>
    <col min="3845" max="3845" width="16.5546875" bestFit="1" customWidth="1"/>
    <col min="3846" max="3846" width="22.109375" bestFit="1" customWidth="1"/>
    <col min="3847" max="3847" width="21" bestFit="1" customWidth="1"/>
    <col min="3848" max="3848" width="20" bestFit="1" customWidth="1"/>
    <col min="3849" max="3849" width="22.5546875" bestFit="1" customWidth="1"/>
    <col min="3850" max="3850" width="21.5546875" bestFit="1" customWidth="1"/>
    <col min="3851" max="3851" width="20.44140625" bestFit="1" customWidth="1"/>
    <col min="3852" max="3853" width="19.21875" bestFit="1" customWidth="1"/>
    <col min="3854" max="3854" width="14.33203125" bestFit="1" customWidth="1"/>
    <col min="3855" max="3855" width="14" customWidth="1"/>
    <col min="3856" max="3856" width="19.33203125" bestFit="1" customWidth="1"/>
    <col min="3857" max="3857" width="19.88671875" bestFit="1" customWidth="1"/>
    <col min="4097" max="4097" width="12" bestFit="1" customWidth="1"/>
    <col min="4098" max="4098" width="12.6640625" customWidth="1"/>
    <col min="4099" max="4099" width="21.21875" bestFit="1" customWidth="1"/>
    <col min="4100" max="4100" width="26.6640625" customWidth="1"/>
    <col min="4101" max="4101" width="16.5546875" bestFit="1" customWidth="1"/>
    <col min="4102" max="4102" width="22.109375" bestFit="1" customWidth="1"/>
    <col min="4103" max="4103" width="21" bestFit="1" customWidth="1"/>
    <col min="4104" max="4104" width="20" bestFit="1" customWidth="1"/>
    <col min="4105" max="4105" width="22.5546875" bestFit="1" customWidth="1"/>
    <col min="4106" max="4106" width="21.5546875" bestFit="1" customWidth="1"/>
    <col min="4107" max="4107" width="20.44140625" bestFit="1" customWidth="1"/>
    <col min="4108" max="4109" width="19.21875" bestFit="1" customWidth="1"/>
    <col min="4110" max="4110" width="14.33203125" bestFit="1" customWidth="1"/>
    <col min="4111" max="4111" width="14" customWidth="1"/>
    <col min="4112" max="4112" width="19.33203125" bestFit="1" customWidth="1"/>
    <col min="4113" max="4113" width="19.88671875" bestFit="1" customWidth="1"/>
    <col min="4353" max="4353" width="12" bestFit="1" customWidth="1"/>
    <col min="4354" max="4354" width="12.6640625" customWidth="1"/>
    <col min="4355" max="4355" width="21.21875" bestFit="1" customWidth="1"/>
    <col min="4356" max="4356" width="26.6640625" customWidth="1"/>
    <col min="4357" max="4357" width="16.5546875" bestFit="1" customWidth="1"/>
    <col min="4358" max="4358" width="22.109375" bestFit="1" customWidth="1"/>
    <col min="4359" max="4359" width="21" bestFit="1" customWidth="1"/>
    <col min="4360" max="4360" width="20" bestFit="1" customWidth="1"/>
    <col min="4361" max="4361" width="22.5546875" bestFit="1" customWidth="1"/>
    <col min="4362" max="4362" width="21.5546875" bestFit="1" customWidth="1"/>
    <col min="4363" max="4363" width="20.44140625" bestFit="1" customWidth="1"/>
    <col min="4364" max="4365" width="19.21875" bestFit="1" customWidth="1"/>
    <col min="4366" max="4366" width="14.33203125" bestFit="1" customWidth="1"/>
    <col min="4367" max="4367" width="14" customWidth="1"/>
    <col min="4368" max="4368" width="19.33203125" bestFit="1" customWidth="1"/>
    <col min="4369" max="4369" width="19.88671875" bestFit="1" customWidth="1"/>
    <col min="4609" max="4609" width="12" bestFit="1" customWidth="1"/>
    <col min="4610" max="4610" width="12.6640625" customWidth="1"/>
    <col min="4611" max="4611" width="21.21875" bestFit="1" customWidth="1"/>
    <col min="4612" max="4612" width="26.6640625" customWidth="1"/>
    <col min="4613" max="4613" width="16.5546875" bestFit="1" customWidth="1"/>
    <col min="4614" max="4614" width="22.109375" bestFit="1" customWidth="1"/>
    <col min="4615" max="4615" width="21" bestFit="1" customWidth="1"/>
    <col min="4616" max="4616" width="20" bestFit="1" customWidth="1"/>
    <col min="4617" max="4617" width="22.5546875" bestFit="1" customWidth="1"/>
    <col min="4618" max="4618" width="21.5546875" bestFit="1" customWidth="1"/>
    <col min="4619" max="4619" width="20.44140625" bestFit="1" customWidth="1"/>
    <col min="4620" max="4621" width="19.21875" bestFit="1" customWidth="1"/>
    <col min="4622" max="4622" width="14.33203125" bestFit="1" customWidth="1"/>
    <col min="4623" max="4623" width="14" customWidth="1"/>
    <col min="4624" max="4624" width="19.33203125" bestFit="1" customWidth="1"/>
    <col min="4625" max="4625" width="19.88671875" bestFit="1" customWidth="1"/>
    <col min="4865" max="4865" width="12" bestFit="1" customWidth="1"/>
    <col min="4866" max="4866" width="12.6640625" customWidth="1"/>
    <col min="4867" max="4867" width="21.21875" bestFit="1" customWidth="1"/>
    <col min="4868" max="4868" width="26.6640625" customWidth="1"/>
    <col min="4869" max="4869" width="16.5546875" bestFit="1" customWidth="1"/>
    <col min="4870" max="4870" width="22.109375" bestFit="1" customWidth="1"/>
    <col min="4871" max="4871" width="21" bestFit="1" customWidth="1"/>
    <col min="4872" max="4872" width="20" bestFit="1" customWidth="1"/>
    <col min="4873" max="4873" width="22.5546875" bestFit="1" customWidth="1"/>
    <col min="4874" max="4874" width="21.5546875" bestFit="1" customWidth="1"/>
    <col min="4875" max="4875" width="20.44140625" bestFit="1" customWidth="1"/>
    <col min="4876" max="4877" width="19.21875" bestFit="1" customWidth="1"/>
    <col min="4878" max="4878" width="14.33203125" bestFit="1" customWidth="1"/>
    <col min="4879" max="4879" width="14" customWidth="1"/>
    <col min="4880" max="4880" width="19.33203125" bestFit="1" customWidth="1"/>
    <col min="4881" max="4881" width="19.88671875" bestFit="1" customWidth="1"/>
    <col min="5121" max="5121" width="12" bestFit="1" customWidth="1"/>
    <col min="5122" max="5122" width="12.6640625" customWidth="1"/>
    <col min="5123" max="5123" width="21.21875" bestFit="1" customWidth="1"/>
    <col min="5124" max="5124" width="26.6640625" customWidth="1"/>
    <col min="5125" max="5125" width="16.5546875" bestFit="1" customWidth="1"/>
    <col min="5126" max="5126" width="22.109375" bestFit="1" customWidth="1"/>
    <col min="5127" max="5127" width="21" bestFit="1" customWidth="1"/>
    <col min="5128" max="5128" width="20" bestFit="1" customWidth="1"/>
    <col min="5129" max="5129" width="22.5546875" bestFit="1" customWidth="1"/>
    <col min="5130" max="5130" width="21.5546875" bestFit="1" customWidth="1"/>
    <col min="5131" max="5131" width="20.44140625" bestFit="1" customWidth="1"/>
    <col min="5132" max="5133" width="19.21875" bestFit="1" customWidth="1"/>
    <col min="5134" max="5134" width="14.33203125" bestFit="1" customWidth="1"/>
    <col min="5135" max="5135" width="14" customWidth="1"/>
    <col min="5136" max="5136" width="19.33203125" bestFit="1" customWidth="1"/>
    <col min="5137" max="5137" width="19.88671875" bestFit="1" customWidth="1"/>
    <col min="5377" max="5377" width="12" bestFit="1" customWidth="1"/>
    <col min="5378" max="5378" width="12.6640625" customWidth="1"/>
    <col min="5379" max="5379" width="21.21875" bestFit="1" customWidth="1"/>
    <col min="5380" max="5380" width="26.6640625" customWidth="1"/>
    <col min="5381" max="5381" width="16.5546875" bestFit="1" customWidth="1"/>
    <col min="5382" max="5382" width="22.109375" bestFit="1" customWidth="1"/>
    <col min="5383" max="5383" width="21" bestFit="1" customWidth="1"/>
    <col min="5384" max="5384" width="20" bestFit="1" customWidth="1"/>
    <col min="5385" max="5385" width="22.5546875" bestFit="1" customWidth="1"/>
    <col min="5386" max="5386" width="21.5546875" bestFit="1" customWidth="1"/>
    <col min="5387" max="5387" width="20.44140625" bestFit="1" customWidth="1"/>
    <col min="5388" max="5389" width="19.21875" bestFit="1" customWidth="1"/>
    <col min="5390" max="5390" width="14.33203125" bestFit="1" customWidth="1"/>
    <col min="5391" max="5391" width="14" customWidth="1"/>
    <col min="5392" max="5392" width="19.33203125" bestFit="1" customWidth="1"/>
    <col min="5393" max="5393" width="19.88671875" bestFit="1" customWidth="1"/>
    <col min="5633" max="5633" width="12" bestFit="1" customWidth="1"/>
    <col min="5634" max="5634" width="12.6640625" customWidth="1"/>
    <col min="5635" max="5635" width="21.21875" bestFit="1" customWidth="1"/>
    <col min="5636" max="5636" width="26.6640625" customWidth="1"/>
    <col min="5637" max="5637" width="16.5546875" bestFit="1" customWidth="1"/>
    <col min="5638" max="5638" width="22.109375" bestFit="1" customWidth="1"/>
    <col min="5639" max="5639" width="21" bestFit="1" customWidth="1"/>
    <col min="5640" max="5640" width="20" bestFit="1" customWidth="1"/>
    <col min="5641" max="5641" width="22.5546875" bestFit="1" customWidth="1"/>
    <col min="5642" max="5642" width="21.5546875" bestFit="1" customWidth="1"/>
    <col min="5643" max="5643" width="20.44140625" bestFit="1" customWidth="1"/>
    <col min="5644" max="5645" width="19.21875" bestFit="1" customWidth="1"/>
    <col min="5646" max="5646" width="14.33203125" bestFit="1" customWidth="1"/>
    <col min="5647" max="5647" width="14" customWidth="1"/>
    <col min="5648" max="5648" width="19.33203125" bestFit="1" customWidth="1"/>
    <col min="5649" max="5649" width="19.88671875" bestFit="1" customWidth="1"/>
    <col min="5889" max="5889" width="12" bestFit="1" customWidth="1"/>
    <col min="5890" max="5890" width="12.6640625" customWidth="1"/>
    <col min="5891" max="5891" width="21.21875" bestFit="1" customWidth="1"/>
    <col min="5892" max="5892" width="26.6640625" customWidth="1"/>
    <col min="5893" max="5893" width="16.5546875" bestFit="1" customWidth="1"/>
    <col min="5894" max="5894" width="22.109375" bestFit="1" customWidth="1"/>
    <col min="5895" max="5895" width="21" bestFit="1" customWidth="1"/>
    <col min="5896" max="5896" width="20" bestFit="1" customWidth="1"/>
    <col min="5897" max="5897" width="22.5546875" bestFit="1" customWidth="1"/>
    <col min="5898" max="5898" width="21.5546875" bestFit="1" customWidth="1"/>
    <col min="5899" max="5899" width="20.44140625" bestFit="1" customWidth="1"/>
    <col min="5900" max="5901" width="19.21875" bestFit="1" customWidth="1"/>
    <col min="5902" max="5902" width="14.33203125" bestFit="1" customWidth="1"/>
    <col min="5903" max="5903" width="14" customWidth="1"/>
    <col min="5904" max="5904" width="19.33203125" bestFit="1" customWidth="1"/>
    <col min="5905" max="5905" width="19.88671875" bestFit="1" customWidth="1"/>
    <col min="6145" max="6145" width="12" bestFit="1" customWidth="1"/>
    <col min="6146" max="6146" width="12.6640625" customWidth="1"/>
    <col min="6147" max="6147" width="21.21875" bestFit="1" customWidth="1"/>
    <col min="6148" max="6148" width="26.6640625" customWidth="1"/>
    <col min="6149" max="6149" width="16.5546875" bestFit="1" customWidth="1"/>
    <col min="6150" max="6150" width="22.109375" bestFit="1" customWidth="1"/>
    <col min="6151" max="6151" width="21" bestFit="1" customWidth="1"/>
    <col min="6152" max="6152" width="20" bestFit="1" customWidth="1"/>
    <col min="6153" max="6153" width="22.5546875" bestFit="1" customWidth="1"/>
    <col min="6154" max="6154" width="21.5546875" bestFit="1" customWidth="1"/>
    <col min="6155" max="6155" width="20.44140625" bestFit="1" customWidth="1"/>
    <col min="6156" max="6157" width="19.21875" bestFit="1" customWidth="1"/>
    <col min="6158" max="6158" width="14.33203125" bestFit="1" customWidth="1"/>
    <col min="6159" max="6159" width="14" customWidth="1"/>
    <col min="6160" max="6160" width="19.33203125" bestFit="1" customWidth="1"/>
    <col min="6161" max="6161" width="19.88671875" bestFit="1" customWidth="1"/>
    <col min="6401" max="6401" width="12" bestFit="1" customWidth="1"/>
    <col min="6402" max="6402" width="12.6640625" customWidth="1"/>
    <col min="6403" max="6403" width="21.21875" bestFit="1" customWidth="1"/>
    <col min="6404" max="6404" width="26.6640625" customWidth="1"/>
    <col min="6405" max="6405" width="16.5546875" bestFit="1" customWidth="1"/>
    <col min="6406" max="6406" width="22.109375" bestFit="1" customWidth="1"/>
    <col min="6407" max="6407" width="21" bestFit="1" customWidth="1"/>
    <col min="6408" max="6408" width="20" bestFit="1" customWidth="1"/>
    <col min="6409" max="6409" width="22.5546875" bestFit="1" customWidth="1"/>
    <col min="6410" max="6410" width="21.5546875" bestFit="1" customWidth="1"/>
    <col min="6411" max="6411" width="20.44140625" bestFit="1" customWidth="1"/>
    <col min="6412" max="6413" width="19.21875" bestFit="1" customWidth="1"/>
    <col min="6414" max="6414" width="14.33203125" bestFit="1" customWidth="1"/>
    <col min="6415" max="6415" width="14" customWidth="1"/>
    <col min="6416" max="6416" width="19.33203125" bestFit="1" customWidth="1"/>
    <col min="6417" max="6417" width="19.88671875" bestFit="1" customWidth="1"/>
    <col min="6657" max="6657" width="12" bestFit="1" customWidth="1"/>
    <col min="6658" max="6658" width="12.6640625" customWidth="1"/>
    <col min="6659" max="6659" width="21.21875" bestFit="1" customWidth="1"/>
    <col min="6660" max="6660" width="26.6640625" customWidth="1"/>
    <col min="6661" max="6661" width="16.5546875" bestFit="1" customWidth="1"/>
    <col min="6662" max="6662" width="22.109375" bestFit="1" customWidth="1"/>
    <col min="6663" max="6663" width="21" bestFit="1" customWidth="1"/>
    <col min="6664" max="6664" width="20" bestFit="1" customWidth="1"/>
    <col min="6665" max="6665" width="22.5546875" bestFit="1" customWidth="1"/>
    <col min="6666" max="6666" width="21.5546875" bestFit="1" customWidth="1"/>
    <col min="6667" max="6667" width="20.44140625" bestFit="1" customWidth="1"/>
    <col min="6668" max="6669" width="19.21875" bestFit="1" customWidth="1"/>
    <col min="6670" max="6670" width="14.33203125" bestFit="1" customWidth="1"/>
    <col min="6671" max="6671" width="14" customWidth="1"/>
    <col min="6672" max="6672" width="19.33203125" bestFit="1" customWidth="1"/>
    <col min="6673" max="6673" width="19.88671875" bestFit="1" customWidth="1"/>
    <col min="6913" max="6913" width="12" bestFit="1" customWidth="1"/>
    <col min="6914" max="6914" width="12.6640625" customWidth="1"/>
    <col min="6915" max="6915" width="21.21875" bestFit="1" customWidth="1"/>
    <col min="6916" max="6916" width="26.6640625" customWidth="1"/>
    <col min="6917" max="6917" width="16.5546875" bestFit="1" customWidth="1"/>
    <col min="6918" max="6918" width="22.109375" bestFit="1" customWidth="1"/>
    <col min="6919" max="6919" width="21" bestFit="1" customWidth="1"/>
    <col min="6920" max="6920" width="20" bestFit="1" customWidth="1"/>
    <col min="6921" max="6921" width="22.5546875" bestFit="1" customWidth="1"/>
    <col min="6922" max="6922" width="21.5546875" bestFit="1" customWidth="1"/>
    <col min="6923" max="6923" width="20.44140625" bestFit="1" customWidth="1"/>
    <col min="6924" max="6925" width="19.21875" bestFit="1" customWidth="1"/>
    <col min="6926" max="6926" width="14.33203125" bestFit="1" customWidth="1"/>
    <col min="6927" max="6927" width="14" customWidth="1"/>
    <col min="6928" max="6928" width="19.33203125" bestFit="1" customWidth="1"/>
    <col min="6929" max="6929" width="19.88671875" bestFit="1" customWidth="1"/>
    <col min="7169" max="7169" width="12" bestFit="1" customWidth="1"/>
    <col min="7170" max="7170" width="12.6640625" customWidth="1"/>
    <col min="7171" max="7171" width="21.21875" bestFit="1" customWidth="1"/>
    <col min="7172" max="7172" width="26.6640625" customWidth="1"/>
    <col min="7173" max="7173" width="16.5546875" bestFit="1" customWidth="1"/>
    <col min="7174" max="7174" width="22.109375" bestFit="1" customWidth="1"/>
    <col min="7175" max="7175" width="21" bestFit="1" customWidth="1"/>
    <col min="7176" max="7176" width="20" bestFit="1" customWidth="1"/>
    <col min="7177" max="7177" width="22.5546875" bestFit="1" customWidth="1"/>
    <col min="7178" max="7178" width="21.5546875" bestFit="1" customWidth="1"/>
    <col min="7179" max="7179" width="20.44140625" bestFit="1" customWidth="1"/>
    <col min="7180" max="7181" width="19.21875" bestFit="1" customWidth="1"/>
    <col min="7182" max="7182" width="14.33203125" bestFit="1" customWidth="1"/>
    <col min="7183" max="7183" width="14" customWidth="1"/>
    <col min="7184" max="7184" width="19.33203125" bestFit="1" customWidth="1"/>
    <col min="7185" max="7185" width="19.88671875" bestFit="1" customWidth="1"/>
    <col min="7425" max="7425" width="12" bestFit="1" customWidth="1"/>
    <col min="7426" max="7426" width="12.6640625" customWidth="1"/>
    <col min="7427" max="7427" width="21.21875" bestFit="1" customWidth="1"/>
    <col min="7428" max="7428" width="26.6640625" customWidth="1"/>
    <col min="7429" max="7429" width="16.5546875" bestFit="1" customWidth="1"/>
    <col min="7430" max="7430" width="22.109375" bestFit="1" customWidth="1"/>
    <col min="7431" max="7431" width="21" bestFit="1" customWidth="1"/>
    <col min="7432" max="7432" width="20" bestFit="1" customWidth="1"/>
    <col min="7433" max="7433" width="22.5546875" bestFit="1" customWidth="1"/>
    <col min="7434" max="7434" width="21.5546875" bestFit="1" customWidth="1"/>
    <col min="7435" max="7435" width="20.44140625" bestFit="1" customWidth="1"/>
    <col min="7436" max="7437" width="19.21875" bestFit="1" customWidth="1"/>
    <col min="7438" max="7438" width="14.33203125" bestFit="1" customWidth="1"/>
    <col min="7439" max="7439" width="14" customWidth="1"/>
    <col min="7440" max="7440" width="19.33203125" bestFit="1" customWidth="1"/>
    <col min="7441" max="7441" width="19.88671875" bestFit="1" customWidth="1"/>
    <col min="7681" max="7681" width="12" bestFit="1" customWidth="1"/>
    <col min="7682" max="7682" width="12.6640625" customWidth="1"/>
    <col min="7683" max="7683" width="21.21875" bestFit="1" customWidth="1"/>
    <col min="7684" max="7684" width="26.6640625" customWidth="1"/>
    <col min="7685" max="7685" width="16.5546875" bestFit="1" customWidth="1"/>
    <col min="7686" max="7686" width="22.109375" bestFit="1" customWidth="1"/>
    <col min="7687" max="7687" width="21" bestFit="1" customWidth="1"/>
    <col min="7688" max="7688" width="20" bestFit="1" customWidth="1"/>
    <col min="7689" max="7689" width="22.5546875" bestFit="1" customWidth="1"/>
    <col min="7690" max="7690" width="21.5546875" bestFit="1" customWidth="1"/>
    <col min="7691" max="7691" width="20.44140625" bestFit="1" customWidth="1"/>
    <col min="7692" max="7693" width="19.21875" bestFit="1" customWidth="1"/>
    <col min="7694" max="7694" width="14.33203125" bestFit="1" customWidth="1"/>
    <col min="7695" max="7695" width="14" customWidth="1"/>
    <col min="7696" max="7696" width="19.33203125" bestFit="1" customWidth="1"/>
    <col min="7697" max="7697" width="19.88671875" bestFit="1" customWidth="1"/>
    <col min="7937" max="7937" width="12" bestFit="1" customWidth="1"/>
    <col min="7938" max="7938" width="12.6640625" customWidth="1"/>
    <col min="7939" max="7939" width="21.21875" bestFit="1" customWidth="1"/>
    <col min="7940" max="7940" width="26.6640625" customWidth="1"/>
    <col min="7941" max="7941" width="16.5546875" bestFit="1" customWidth="1"/>
    <col min="7942" max="7942" width="22.109375" bestFit="1" customWidth="1"/>
    <col min="7943" max="7943" width="21" bestFit="1" customWidth="1"/>
    <col min="7944" max="7944" width="20" bestFit="1" customWidth="1"/>
    <col min="7945" max="7945" width="22.5546875" bestFit="1" customWidth="1"/>
    <col min="7946" max="7946" width="21.5546875" bestFit="1" customWidth="1"/>
    <col min="7947" max="7947" width="20.44140625" bestFit="1" customWidth="1"/>
    <col min="7948" max="7949" width="19.21875" bestFit="1" customWidth="1"/>
    <col min="7950" max="7950" width="14.33203125" bestFit="1" customWidth="1"/>
    <col min="7951" max="7951" width="14" customWidth="1"/>
    <col min="7952" max="7952" width="19.33203125" bestFit="1" customWidth="1"/>
    <col min="7953" max="7953" width="19.88671875" bestFit="1" customWidth="1"/>
    <col min="8193" max="8193" width="12" bestFit="1" customWidth="1"/>
    <col min="8194" max="8194" width="12.6640625" customWidth="1"/>
    <col min="8195" max="8195" width="21.21875" bestFit="1" customWidth="1"/>
    <col min="8196" max="8196" width="26.6640625" customWidth="1"/>
    <col min="8197" max="8197" width="16.5546875" bestFit="1" customWidth="1"/>
    <col min="8198" max="8198" width="22.109375" bestFit="1" customWidth="1"/>
    <col min="8199" max="8199" width="21" bestFit="1" customWidth="1"/>
    <col min="8200" max="8200" width="20" bestFit="1" customWidth="1"/>
    <col min="8201" max="8201" width="22.5546875" bestFit="1" customWidth="1"/>
    <col min="8202" max="8202" width="21.5546875" bestFit="1" customWidth="1"/>
    <col min="8203" max="8203" width="20.44140625" bestFit="1" customWidth="1"/>
    <col min="8204" max="8205" width="19.21875" bestFit="1" customWidth="1"/>
    <col min="8206" max="8206" width="14.33203125" bestFit="1" customWidth="1"/>
    <col min="8207" max="8207" width="14" customWidth="1"/>
    <col min="8208" max="8208" width="19.33203125" bestFit="1" customWidth="1"/>
    <col min="8209" max="8209" width="19.88671875" bestFit="1" customWidth="1"/>
    <col min="8449" max="8449" width="12" bestFit="1" customWidth="1"/>
    <col min="8450" max="8450" width="12.6640625" customWidth="1"/>
    <col min="8451" max="8451" width="21.21875" bestFit="1" customWidth="1"/>
    <col min="8452" max="8452" width="26.6640625" customWidth="1"/>
    <col min="8453" max="8453" width="16.5546875" bestFit="1" customWidth="1"/>
    <col min="8454" max="8454" width="22.109375" bestFit="1" customWidth="1"/>
    <col min="8455" max="8455" width="21" bestFit="1" customWidth="1"/>
    <col min="8456" max="8456" width="20" bestFit="1" customWidth="1"/>
    <col min="8457" max="8457" width="22.5546875" bestFit="1" customWidth="1"/>
    <col min="8458" max="8458" width="21.5546875" bestFit="1" customWidth="1"/>
    <col min="8459" max="8459" width="20.44140625" bestFit="1" customWidth="1"/>
    <col min="8460" max="8461" width="19.21875" bestFit="1" customWidth="1"/>
    <col min="8462" max="8462" width="14.33203125" bestFit="1" customWidth="1"/>
    <col min="8463" max="8463" width="14" customWidth="1"/>
    <col min="8464" max="8464" width="19.33203125" bestFit="1" customWidth="1"/>
    <col min="8465" max="8465" width="19.88671875" bestFit="1" customWidth="1"/>
    <col min="8705" max="8705" width="12" bestFit="1" customWidth="1"/>
    <col min="8706" max="8706" width="12.6640625" customWidth="1"/>
    <col min="8707" max="8707" width="21.21875" bestFit="1" customWidth="1"/>
    <col min="8708" max="8708" width="26.6640625" customWidth="1"/>
    <col min="8709" max="8709" width="16.5546875" bestFit="1" customWidth="1"/>
    <col min="8710" max="8710" width="22.109375" bestFit="1" customWidth="1"/>
    <col min="8711" max="8711" width="21" bestFit="1" customWidth="1"/>
    <col min="8712" max="8712" width="20" bestFit="1" customWidth="1"/>
    <col min="8713" max="8713" width="22.5546875" bestFit="1" customWidth="1"/>
    <col min="8714" max="8714" width="21.5546875" bestFit="1" customWidth="1"/>
    <col min="8715" max="8715" width="20.44140625" bestFit="1" customWidth="1"/>
    <col min="8716" max="8717" width="19.21875" bestFit="1" customWidth="1"/>
    <col min="8718" max="8718" width="14.33203125" bestFit="1" customWidth="1"/>
    <col min="8719" max="8719" width="14" customWidth="1"/>
    <col min="8720" max="8720" width="19.33203125" bestFit="1" customWidth="1"/>
    <col min="8721" max="8721" width="19.88671875" bestFit="1" customWidth="1"/>
    <col min="8961" max="8961" width="12" bestFit="1" customWidth="1"/>
    <col min="8962" max="8962" width="12.6640625" customWidth="1"/>
    <col min="8963" max="8963" width="21.21875" bestFit="1" customWidth="1"/>
    <col min="8964" max="8964" width="26.6640625" customWidth="1"/>
    <col min="8965" max="8965" width="16.5546875" bestFit="1" customWidth="1"/>
    <col min="8966" max="8966" width="22.109375" bestFit="1" customWidth="1"/>
    <col min="8967" max="8967" width="21" bestFit="1" customWidth="1"/>
    <col min="8968" max="8968" width="20" bestFit="1" customWidth="1"/>
    <col min="8969" max="8969" width="22.5546875" bestFit="1" customWidth="1"/>
    <col min="8970" max="8970" width="21.5546875" bestFit="1" customWidth="1"/>
    <col min="8971" max="8971" width="20.44140625" bestFit="1" customWidth="1"/>
    <col min="8972" max="8973" width="19.21875" bestFit="1" customWidth="1"/>
    <col min="8974" max="8974" width="14.33203125" bestFit="1" customWidth="1"/>
    <col min="8975" max="8975" width="14" customWidth="1"/>
    <col min="8976" max="8976" width="19.33203125" bestFit="1" customWidth="1"/>
    <col min="8977" max="8977" width="19.88671875" bestFit="1" customWidth="1"/>
    <col min="9217" max="9217" width="12" bestFit="1" customWidth="1"/>
    <col min="9218" max="9218" width="12.6640625" customWidth="1"/>
    <col min="9219" max="9219" width="21.21875" bestFit="1" customWidth="1"/>
    <col min="9220" max="9220" width="26.6640625" customWidth="1"/>
    <col min="9221" max="9221" width="16.5546875" bestFit="1" customWidth="1"/>
    <col min="9222" max="9222" width="22.109375" bestFit="1" customWidth="1"/>
    <col min="9223" max="9223" width="21" bestFit="1" customWidth="1"/>
    <col min="9224" max="9224" width="20" bestFit="1" customWidth="1"/>
    <col min="9225" max="9225" width="22.5546875" bestFit="1" customWidth="1"/>
    <col min="9226" max="9226" width="21.5546875" bestFit="1" customWidth="1"/>
    <col min="9227" max="9227" width="20.44140625" bestFit="1" customWidth="1"/>
    <col min="9228" max="9229" width="19.21875" bestFit="1" customWidth="1"/>
    <col min="9230" max="9230" width="14.33203125" bestFit="1" customWidth="1"/>
    <col min="9231" max="9231" width="14" customWidth="1"/>
    <col min="9232" max="9232" width="19.33203125" bestFit="1" customWidth="1"/>
    <col min="9233" max="9233" width="19.88671875" bestFit="1" customWidth="1"/>
    <col min="9473" max="9473" width="12" bestFit="1" customWidth="1"/>
    <col min="9474" max="9474" width="12.6640625" customWidth="1"/>
    <col min="9475" max="9475" width="21.21875" bestFit="1" customWidth="1"/>
    <col min="9476" max="9476" width="26.6640625" customWidth="1"/>
    <col min="9477" max="9477" width="16.5546875" bestFit="1" customWidth="1"/>
    <col min="9478" max="9478" width="22.109375" bestFit="1" customWidth="1"/>
    <col min="9479" max="9479" width="21" bestFit="1" customWidth="1"/>
    <col min="9480" max="9480" width="20" bestFit="1" customWidth="1"/>
    <col min="9481" max="9481" width="22.5546875" bestFit="1" customWidth="1"/>
    <col min="9482" max="9482" width="21.5546875" bestFit="1" customWidth="1"/>
    <col min="9483" max="9483" width="20.44140625" bestFit="1" customWidth="1"/>
    <col min="9484" max="9485" width="19.21875" bestFit="1" customWidth="1"/>
    <col min="9486" max="9486" width="14.33203125" bestFit="1" customWidth="1"/>
    <col min="9487" max="9487" width="14" customWidth="1"/>
    <col min="9488" max="9488" width="19.33203125" bestFit="1" customWidth="1"/>
    <col min="9489" max="9489" width="19.88671875" bestFit="1" customWidth="1"/>
    <col min="9729" max="9729" width="12" bestFit="1" customWidth="1"/>
    <col min="9730" max="9730" width="12.6640625" customWidth="1"/>
    <col min="9731" max="9731" width="21.21875" bestFit="1" customWidth="1"/>
    <col min="9732" max="9732" width="26.6640625" customWidth="1"/>
    <col min="9733" max="9733" width="16.5546875" bestFit="1" customWidth="1"/>
    <col min="9734" max="9734" width="22.109375" bestFit="1" customWidth="1"/>
    <col min="9735" max="9735" width="21" bestFit="1" customWidth="1"/>
    <col min="9736" max="9736" width="20" bestFit="1" customWidth="1"/>
    <col min="9737" max="9737" width="22.5546875" bestFit="1" customWidth="1"/>
    <col min="9738" max="9738" width="21.5546875" bestFit="1" customWidth="1"/>
    <col min="9739" max="9739" width="20.44140625" bestFit="1" customWidth="1"/>
    <col min="9740" max="9741" width="19.21875" bestFit="1" customWidth="1"/>
    <col min="9742" max="9742" width="14.33203125" bestFit="1" customWidth="1"/>
    <col min="9743" max="9743" width="14" customWidth="1"/>
    <col min="9744" max="9744" width="19.33203125" bestFit="1" customWidth="1"/>
    <col min="9745" max="9745" width="19.88671875" bestFit="1" customWidth="1"/>
    <col min="9985" max="9985" width="12" bestFit="1" customWidth="1"/>
    <col min="9986" max="9986" width="12.6640625" customWidth="1"/>
    <col min="9987" max="9987" width="21.21875" bestFit="1" customWidth="1"/>
    <col min="9988" max="9988" width="26.6640625" customWidth="1"/>
    <col min="9989" max="9989" width="16.5546875" bestFit="1" customWidth="1"/>
    <col min="9990" max="9990" width="22.109375" bestFit="1" customWidth="1"/>
    <col min="9991" max="9991" width="21" bestFit="1" customWidth="1"/>
    <col min="9992" max="9992" width="20" bestFit="1" customWidth="1"/>
    <col min="9993" max="9993" width="22.5546875" bestFit="1" customWidth="1"/>
    <col min="9994" max="9994" width="21.5546875" bestFit="1" customWidth="1"/>
    <col min="9995" max="9995" width="20.44140625" bestFit="1" customWidth="1"/>
    <col min="9996" max="9997" width="19.21875" bestFit="1" customWidth="1"/>
    <col min="9998" max="9998" width="14.33203125" bestFit="1" customWidth="1"/>
    <col min="9999" max="9999" width="14" customWidth="1"/>
    <col min="10000" max="10000" width="19.33203125" bestFit="1" customWidth="1"/>
    <col min="10001" max="10001" width="19.88671875" bestFit="1" customWidth="1"/>
    <col min="10241" max="10241" width="12" bestFit="1" customWidth="1"/>
    <col min="10242" max="10242" width="12.6640625" customWidth="1"/>
    <col min="10243" max="10243" width="21.21875" bestFit="1" customWidth="1"/>
    <col min="10244" max="10244" width="26.6640625" customWidth="1"/>
    <col min="10245" max="10245" width="16.5546875" bestFit="1" customWidth="1"/>
    <col min="10246" max="10246" width="22.109375" bestFit="1" customWidth="1"/>
    <col min="10247" max="10247" width="21" bestFit="1" customWidth="1"/>
    <col min="10248" max="10248" width="20" bestFit="1" customWidth="1"/>
    <col min="10249" max="10249" width="22.5546875" bestFit="1" customWidth="1"/>
    <col min="10250" max="10250" width="21.5546875" bestFit="1" customWidth="1"/>
    <col min="10251" max="10251" width="20.44140625" bestFit="1" customWidth="1"/>
    <col min="10252" max="10253" width="19.21875" bestFit="1" customWidth="1"/>
    <col min="10254" max="10254" width="14.33203125" bestFit="1" customWidth="1"/>
    <col min="10255" max="10255" width="14" customWidth="1"/>
    <col min="10256" max="10256" width="19.33203125" bestFit="1" customWidth="1"/>
    <col min="10257" max="10257" width="19.88671875" bestFit="1" customWidth="1"/>
    <col min="10497" max="10497" width="12" bestFit="1" customWidth="1"/>
    <col min="10498" max="10498" width="12.6640625" customWidth="1"/>
    <col min="10499" max="10499" width="21.21875" bestFit="1" customWidth="1"/>
    <col min="10500" max="10500" width="26.6640625" customWidth="1"/>
    <col min="10501" max="10501" width="16.5546875" bestFit="1" customWidth="1"/>
    <col min="10502" max="10502" width="22.109375" bestFit="1" customWidth="1"/>
    <col min="10503" max="10503" width="21" bestFit="1" customWidth="1"/>
    <col min="10504" max="10504" width="20" bestFit="1" customWidth="1"/>
    <col min="10505" max="10505" width="22.5546875" bestFit="1" customWidth="1"/>
    <col min="10506" max="10506" width="21.5546875" bestFit="1" customWidth="1"/>
    <col min="10507" max="10507" width="20.44140625" bestFit="1" customWidth="1"/>
    <col min="10508" max="10509" width="19.21875" bestFit="1" customWidth="1"/>
    <col min="10510" max="10510" width="14.33203125" bestFit="1" customWidth="1"/>
    <col min="10511" max="10511" width="14" customWidth="1"/>
    <col min="10512" max="10512" width="19.33203125" bestFit="1" customWidth="1"/>
    <col min="10513" max="10513" width="19.88671875" bestFit="1" customWidth="1"/>
    <col min="10753" max="10753" width="12" bestFit="1" customWidth="1"/>
    <col min="10754" max="10754" width="12.6640625" customWidth="1"/>
    <col min="10755" max="10755" width="21.21875" bestFit="1" customWidth="1"/>
    <col min="10756" max="10756" width="26.6640625" customWidth="1"/>
    <col min="10757" max="10757" width="16.5546875" bestFit="1" customWidth="1"/>
    <col min="10758" max="10758" width="22.109375" bestFit="1" customWidth="1"/>
    <col min="10759" max="10759" width="21" bestFit="1" customWidth="1"/>
    <col min="10760" max="10760" width="20" bestFit="1" customWidth="1"/>
    <col min="10761" max="10761" width="22.5546875" bestFit="1" customWidth="1"/>
    <col min="10762" max="10762" width="21.5546875" bestFit="1" customWidth="1"/>
    <col min="10763" max="10763" width="20.44140625" bestFit="1" customWidth="1"/>
    <col min="10764" max="10765" width="19.21875" bestFit="1" customWidth="1"/>
    <col min="10766" max="10766" width="14.33203125" bestFit="1" customWidth="1"/>
    <col min="10767" max="10767" width="14" customWidth="1"/>
    <col min="10768" max="10768" width="19.33203125" bestFit="1" customWidth="1"/>
    <col min="10769" max="10769" width="19.88671875" bestFit="1" customWidth="1"/>
    <col min="11009" max="11009" width="12" bestFit="1" customWidth="1"/>
    <col min="11010" max="11010" width="12.6640625" customWidth="1"/>
    <col min="11011" max="11011" width="21.21875" bestFit="1" customWidth="1"/>
    <col min="11012" max="11012" width="26.6640625" customWidth="1"/>
    <col min="11013" max="11013" width="16.5546875" bestFit="1" customWidth="1"/>
    <col min="11014" max="11014" width="22.109375" bestFit="1" customWidth="1"/>
    <col min="11015" max="11015" width="21" bestFit="1" customWidth="1"/>
    <col min="11016" max="11016" width="20" bestFit="1" customWidth="1"/>
    <col min="11017" max="11017" width="22.5546875" bestFit="1" customWidth="1"/>
    <col min="11018" max="11018" width="21.5546875" bestFit="1" customWidth="1"/>
    <col min="11019" max="11019" width="20.44140625" bestFit="1" customWidth="1"/>
    <col min="11020" max="11021" width="19.21875" bestFit="1" customWidth="1"/>
    <col min="11022" max="11022" width="14.33203125" bestFit="1" customWidth="1"/>
    <col min="11023" max="11023" width="14" customWidth="1"/>
    <col min="11024" max="11024" width="19.33203125" bestFit="1" customWidth="1"/>
    <col min="11025" max="11025" width="19.88671875" bestFit="1" customWidth="1"/>
    <col min="11265" max="11265" width="12" bestFit="1" customWidth="1"/>
    <col min="11266" max="11266" width="12.6640625" customWidth="1"/>
    <col min="11267" max="11267" width="21.21875" bestFit="1" customWidth="1"/>
    <col min="11268" max="11268" width="26.6640625" customWidth="1"/>
    <col min="11269" max="11269" width="16.5546875" bestFit="1" customWidth="1"/>
    <col min="11270" max="11270" width="22.109375" bestFit="1" customWidth="1"/>
    <col min="11271" max="11271" width="21" bestFit="1" customWidth="1"/>
    <col min="11272" max="11272" width="20" bestFit="1" customWidth="1"/>
    <col min="11273" max="11273" width="22.5546875" bestFit="1" customWidth="1"/>
    <col min="11274" max="11274" width="21.5546875" bestFit="1" customWidth="1"/>
    <col min="11275" max="11275" width="20.44140625" bestFit="1" customWidth="1"/>
    <col min="11276" max="11277" width="19.21875" bestFit="1" customWidth="1"/>
    <col min="11278" max="11278" width="14.33203125" bestFit="1" customWidth="1"/>
    <col min="11279" max="11279" width="14" customWidth="1"/>
    <col min="11280" max="11280" width="19.33203125" bestFit="1" customWidth="1"/>
    <col min="11281" max="11281" width="19.88671875" bestFit="1" customWidth="1"/>
    <col min="11521" max="11521" width="12" bestFit="1" customWidth="1"/>
    <col min="11522" max="11522" width="12.6640625" customWidth="1"/>
    <col min="11523" max="11523" width="21.21875" bestFit="1" customWidth="1"/>
    <col min="11524" max="11524" width="26.6640625" customWidth="1"/>
    <col min="11525" max="11525" width="16.5546875" bestFit="1" customWidth="1"/>
    <col min="11526" max="11526" width="22.109375" bestFit="1" customWidth="1"/>
    <col min="11527" max="11527" width="21" bestFit="1" customWidth="1"/>
    <col min="11528" max="11528" width="20" bestFit="1" customWidth="1"/>
    <col min="11529" max="11529" width="22.5546875" bestFit="1" customWidth="1"/>
    <col min="11530" max="11530" width="21.5546875" bestFit="1" customWidth="1"/>
    <col min="11531" max="11531" width="20.44140625" bestFit="1" customWidth="1"/>
    <col min="11532" max="11533" width="19.21875" bestFit="1" customWidth="1"/>
    <col min="11534" max="11534" width="14.33203125" bestFit="1" customWidth="1"/>
    <col min="11535" max="11535" width="14" customWidth="1"/>
    <col min="11536" max="11536" width="19.33203125" bestFit="1" customWidth="1"/>
    <col min="11537" max="11537" width="19.88671875" bestFit="1" customWidth="1"/>
    <col min="11777" max="11777" width="12" bestFit="1" customWidth="1"/>
    <col min="11778" max="11778" width="12.6640625" customWidth="1"/>
    <col min="11779" max="11779" width="21.21875" bestFit="1" customWidth="1"/>
    <col min="11780" max="11780" width="26.6640625" customWidth="1"/>
    <col min="11781" max="11781" width="16.5546875" bestFit="1" customWidth="1"/>
    <col min="11782" max="11782" width="22.109375" bestFit="1" customWidth="1"/>
    <col min="11783" max="11783" width="21" bestFit="1" customWidth="1"/>
    <col min="11784" max="11784" width="20" bestFit="1" customWidth="1"/>
    <col min="11785" max="11785" width="22.5546875" bestFit="1" customWidth="1"/>
    <col min="11786" max="11786" width="21.5546875" bestFit="1" customWidth="1"/>
    <col min="11787" max="11787" width="20.44140625" bestFit="1" customWidth="1"/>
    <col min="11788" max="11789" width="19.21875" bestFit="1" customWidth="1"/>
    <col min="11790" max="11790" width="14.33203125" bestFit="1" customWidth="1"/>
    <col min="11791" max="11791" width="14" customWidth="1"/>
    <col min="11792" max="11792" width="19.33203125" bestFit="1" customWidth="1"/>
    <col min="11793" max="11793" width="19.88671875" bestFit="1" customWidth="1"/>
    <col min="12033" max="12033" width="12" bestFit="1" customWidth="1"/>
    <col min="12034" max="12034" width="12.6640625" customWidth="1"/>
    <col min="12035" max="12035" width="21.21875" bestFit="1" customWidth="1"/>
    <col min="12036" max="12036" width="26.6640625" customWidth="1"/>
    <col min="12037" max="12037" width="16.5546875" bestFit="1" customWidth="1"/>
    <col min="12038" max="12038" width="22.109375" bestFit="1" customWidth="1"/>
    <col min="12039" max="12039" width="21" bestFit="1" customWidth="1"/>
    <col min="12040" max="12040" width="20" bestFit="1" customWidth="1"/>
    <col min="12041" max="12041" width="22.5546875" bestFit="1" customWidth="1"/>
    <col min="12042" max="12042" width="21.5546875" bestFit="1" customWidth="1"/>
    <col min="12043" max="12043" width="20.44140625" bestFit="1" customWidth="1"/>
    <col min="12044" max="12045" width="19.21875" bestFit="1" customWidth="1"/>
    <col min="12046" max="12046" width="14.33203125" bestFit="1" customWidth="1"/>
    <col min="12047" max="12047" width="14" customWidth="1"/>
    <col min="12048" max="12048" width="19.33203125" bestFit="1" customWidth="1"/>
    <col min="12049" max="12049" width="19.88671875" bestFit="1" customWidth="1"/>
    <col min="12289" max="12289" width="12" bestFit="1" customWidth="1"/>
    <col min="12290" max="12290" width="12.6640625" customWidth="1"/>
    <col min="12291" max="12291" width="21.21875" bestFit="1" customWidth="1"/>
    <col min="12292" max="12292" width="26.6640625" customWidth="1"/>
    <col min="12293" max="12293" width="16.5546875" bestFit="1" customWidth="1"/>
    <col min="12294" max="12294" width="22.109375" bestFit="1" customWidth="1"/>
    <col min="12295" max="12295" width="21" bestFit="1" customWidth="1"/>
    <col min="12296" max="12296" width="20" bestFit="1" customWidth="1"/>
    <col min="12297" max="12297" width="22.5546875" bestFit="1" customWidth="1"/>
    <col min="12298" max="12298" width="21.5546875" bestFit="1" customWidth="1"/>
    <col min="12299" max="12299" width="20.44140625" bestFit="1" customWidth="1"/>
    <col min="12300" max="12301" width="19.21875" bestFit="1" customWidth="1"/>
    <col min="12302" max="12302" width="14.33203125" bestFit="1" customWidth="1"/>
    <col min="12303" max="12303" width="14" customWidth="1"/>
    <col min="12304" max="12304" width="19.33203125" bestFit="1" customWidth="1"/>
    <col min="12305" max="12305" width="19.88671875" bestFit="1" customWidth="1"/>
    <col min="12545" max="12545" width="12" bestFit="1" customWidth="1"/>
    <col min="12546" max="12546" width="12.6640625" customWidth="1"/>
    <col min="12547" max="12547" width="21.21875" bestFit="1" customWidth="1"/>
    <col min="12548" max="12548" width="26.6640625" customWidth="1"/>
    <col min="12549" max="12549" width="16.5546875" bestFit="1" customWidth="1"/>
    <col min="12550" max="12550" width="22.109375" bestFit="1" customWidth="1"/>
    <col min="12551" max="12551" width="21" bestFit="1" customWidth="1"/>
    <col min="12552" max="12552" width="20" bestFit="1" customWidth="1"/>
    <col min="12553" max="12553" width="22.5546875" bestFit="1" customWidth="1"/>
    <col min="12554" max="12554" width="21.5546875" bestFit="1" customWidth="1"/>
    <col min="12555" max="12555" width="20.44140625" bestFit="1" customWidth="1"/>
    <col min="12556" max="12557" width="19.21875" bestFit="1" customWidth="1"/>
    <col min="12558" max="12558" width="14.33203125" bestFit="1" customWidth="1"/>
    <col min="12559" max="12559" width="14" customWidth="1"/>
    <col min="12560" max="12560" width="19.33203125" bestFit="1" customWidth="1"/>
    <col min="12561" max="12561" width="19.88671875" bestFit="1" customWidth="1"/>
    <col min="12801" max="12801" width="12" bestFit="1" customWidth="1"/>
    <col min="12802" max="12802" width="12.6640625" customWidth="1"/>
    <col min="12803" max="12803" width="21.21875" bestFit="1" customWidth="1"/>
    <col min="12804" max="12804" width="26.6640625" customWidth="1"/>
    <col min="12805" max="12805" width="16.5546875" bestFit="1" customWidth="1"/>
    <col min="12806" max="12806" width="22.109375" bestFit="1" customWidth="1"/>
    <col min="12807" max="12807" width="21" bestFit="1" customWidth="1"/>
    <col min="12808" max="12808" width="20" bestFit="1" customWidth="1"/>
    <col min="12809" max="12809" width="22.5546875" bestFit="1" customWidth="1"/>
    <col min="12810" max="12810" width="21.5546875" bestFit="1" customWidth="1"/>
    <col min="12811" max="12811" width="20.44140625" bestFit="1" customWidth="1"/>
    <col min="12812" max="12813" width="19.21875" bestFit="1" customWidth="1"/>
    <col min="12814" max="12814" width="14.33203125" bestFit="1" customWidth="1"/>
    <col min="12815" max="12815" width="14" customWidth="1"/>
    <col min="12816" max="12816" width="19.33203125" bestFit="1" customWidth="1"/>
    <col min="12817" max="12817" width="19.88671875" bestFit="1" customWidth="1"/>
    <col min="13057" max="13057" width="12" bestFit="1" customWidth="1"/>
    <col min="13058" max="13058" width="12.6640625" customWidth="1"/>
    <col min="13059" max="13059" width="21.21875" bestFit="1" customWidth="1"/>
    <col min="13060" max="13060" width="26.6640625" customWidth="1"/>
    <col min="13061" max="13061" width="16.5546875" bestFit="1" customWidth="1"/>
    <col min="13062" max="13062" width="22.109375" bestFit="1" customWidth="1"/>
    <col min="13063" max="13063" width="21" bestFit="1" customWidth="1"/>
    <col min="13064" max="13064" width="20" bestFit="1" customWidth="1"/>
    <col min="13065" max="13065" width="22.5546875" bestFit="1" customWidth="1"/>
    <col min="13066" max="13066" width="21.5546875" bestFit="1" customWidth="1"/>
    <col min="13067" max="13067" width="20.44140625" bestFit="1" customWidth="1"/>
    <col min="13068" max="13069" width="19.21875" bestFit="1" customWidth="1"/>
    <col min="13070" max="13070" width="14.33203125" bestFit="1" customWidth="1"/>
    <col min="13071" max="13071" width="14" customWidth="1"/>
    <col min="13072" max="13072" width="19.33203125" bestFit="1" customWidth="1"/>
    <col min="13073" max="13073" width="19.88671875" bestFit="1" customWidth="1"/>
    <col min="13313" max="13313" width="12" bestFit="1" customWidth="1"/>
    <col min="13314" max="13314" width="12.6640625" customWidth="1"/>
    <col min="13315" max="13315" width="21.21875" bestFit="1" customWidth="1"/>
    <col min="13316" max="13316" width="26.6640625" customWidth="1"/>
    <col min="13317" max="13317" width="16.5546875" bestFit="1" customWidth="1"/>
    <col min="13318" max="13318" width="22.109375" bestFit="1" customWidth="1"/>
    <col min="13319" max="13319" width="21" bestFit="1" customWidth="1"/>
    <col min="13320" max="13320" width="20" bestFit="1" customWidth="1"/>
    <col min="13321" max="13321" width="22.5546875" bestFit="1" customWidth="1"/>
    <col min="13322" max="13322" width="21.5546875" bestFit="1" customWidth="1"/>
    <col min="13323" max="13323" width="20.44140625" bestFit="1" customWidth="1"/>
    <col min="13324" max="13325" width="19.21875" bestFit="1" customWidth="1"/>
    <col min="13326" max="13326" width="14.33203125" bestFit="1" customWidth="1"/>
    <col min="13327" max="13327" width="14" customWidth="1"/>
    <col min="13328" max="13328" width="19.33203125" bestFit="1" customWidth="1"/>
    <col min="13329" max="13329" width="19.88671875" bestFit="1" customWidth="1"/>
    <col min="13569" max="13569" width="12" bestFit="1" customWidth="1"/>
    <col min="13570" max="13570" width="12.6640625" customWidth="1"/>
    <col min="13571" max="13571" width="21.21875" bestFit="1" customWidth="1"/>
    <col min="13572" max="13572" width="26.6640625" customWidth="1"/>
    <col min="13573" max="13573" width="16.5546875" bestFit="1" customWidth="1"/>
    <col min="13574" max="13574" width="22.109375" bestFit="1" customWidth="1"/>
    <col min="13575" max="13575" width="21" bestFit="1" customWidth="1"/>
    <col min="13576" max="13576" width="20" bestFit="1" customWidth="1"/>
    <col min="13577" max="13577" width="22.5546875" bestFit="1" customWidth="1"/>
    <col min="13578" max="13578" width="21.5546875" bestFit="1" customWidth="1"/>
    <col min="13579" max="13579" width="20.44140625" bestFit="1" customWidth="1"/>
    <col min="13580" max="13581" width="19.21875" bestFit="1" customWidth="1"/>
    <col min="13582" max="13582" width="14.33203125" bestFit="1" customWidth="1"/>
    <col min="13583" max="13583" width="14" customWidth="1"/>
    <col min="13584" max="13584" width="19.33203125" bestFit="1" customWidth="1"/>
    <col min="13585" max="13585" width="19.88671875" bestFit="1" customWidth="1"/>
    <col min="13825" max="13825" width="12" bestFit="1" customWidth="1"/>
    <col min="13826" max="13826" width="12.6640625" customWidth="1"/>
    <col min="13827" max="13827" width="21.21875" bestFit="1" customWidth="1"/>
    <col min="13828" max="13828" width="26.6640625" customWidth="1"/>
    <col min="13829" max="13829" width="16.5546875" bestFit="1" customWidth="1"/>
    <col min="13830" max="13830" width="22.109375" bestFit="1" customWidth="1"/>
    <col min="13831" max="13831" width="21" bestFit="1" customWidth="1"/>
    <col min="13832" max="13832" width="20" bestFit="1" customWidth="1"/>
    <col min="13833" max="13833" width="22.5546875" bestFit="1" customWidth="1"/>
    <col min="13834" max="13834" width="21.5546875" bestFit="1" customWidth="1"/>
    <col min="13835" max="13835" width="20.44140625" bestFit="1" customWidth="1"/>
    <col min="13836" max="13837" width="19.21875" bestFit="1" customWidth="1"/>
    <col min="13838" max="13838" width="14.33203125" bestFit="1" customWidth="1"/>
    <col min="13839" max="13839" width="14" customWidth="1"/>
    <col min="13840" max="13840" width="19.33203125" bestFit="1" customWidth="1"/>
    <col min="13841" max="13841" width="19.88671875" bestFit="1" customWidth="1"/>
    <col min="14081" max="14081" width="12" bestFit="1" customWidth="1"/>
    <col min="14082" max="14082" width="12.6640625" customWidth="1"/>
    <col min="14083" max="14083" width="21.21875" bestFit="1" customWidth="1"/>
    <col min="14084" max="14084" width="26.6640625" customWidth="1"/>
    <col min="14085" max="14085" width="16.5546875" bestFit="1" customWidth="1"/>
    <col min="14086" max="14086" width="22.109375" bestFit="1" customWidth="1"/>
    <col min="14087" max="14087" width="21" bestFit="1" customWidth="1"/>
    <col min="14088" max="14088" width="20" bestFit="1" customWidth="1"/>
    <col min="14089" max="14089" width="22.5546875" bestFit="1" customWidth="1"/>
    <col min="14090" max="14090" width="21.5546875" bestFit="1" customWidth="1"/>
    <col min="14091" max="14091" width="20.44140625" bestFit="1" customWidth="1"/>
    <col min="14092" max="14093" width="19.21875" bestFit="1" customWidth="1"/>
    <col min="14094" max="14094" width="14.33203125" bestFit="1" customWidth="1"/>
    <col min="14095" max="14095" width="14" customWidth="1"/>
    <col min="14096" max="14096" width="19.33203125" bestFit="1" customWidth="1"/>
    <col min="14097" max="14097" width="19.88671875" bestFit="1" customWidth="1"/>
    <col min="14337" max="14337" width="12" bestFit="1" customWidth="1"/>
    <col min="14338" max="14338" width="12.6640625" customWidth="1"/>
    <col min="14339" max="14339" width="21.21875" bestFit="1" customWidth="1"/>
    <col min="14340" max="14340" width="26.6640625" customWidth="1"/>
    <col min="14341" max="14341" width="16.5546875" bestFit="1" customWidth="1"/>
    <col min="14342" max="14342" width="22.109375" bestFit="1" customWidth="1"/>
    <col min="14343" max="14343" width="21" bestFit="1" customWidth="1"/>
    <col min="14344" max="14344" width="20" bestFit="1" customWidth="1"/>
    <col min="14345" max="14345" width="22.5546875" bestFit="1" customWidth="1"/>
    <col min="14346" max="14346" width="21.5546875" bestFit="1" customWidth="1"/>
    <col min="14347" max="14347" width="20.44140625" bestFit="1" customWidth="1"/>
    <col min="14348" max="14349" width="19.21875" bestFit="1" customWidth="1"/>
    <col min="14350" max="14350" width="14.33203125" bestFit="1" customWidth="1"/>
    <col min="14351" max="14351" width="14" customWidth="1"/>
    <col min="14352" max="14352" width="19.33203125" bestFit="1" customWidth="1"/>
    <col min="14353" max="14353" width="19.88671875" bestFit="1" customWidth="1"/>
    <col min="14593" max="14593" width="12" bestFit="1" customWidth="1"/>
    <col min="14594" max="14594" width="12.6640625" customWidth="1"/>
    <col min="14595" max="14595" width="21.21875" bestFit="1" customWidth="1"/>
    <col min="14596" max="14596" width="26.6640625" customWidth="1"/>
    <col min="14597" max="14597" width="16.5546875" bestFit="1" customWidth="1"/>
    <col min="14598" max="14598" width="22.109375" bestFit="1" customWidth="1"/>
    <col min="14599" max="14599" width="21" bestFit="1" customWidth="1"/>
    <col min="14600" max="14600" width="20" bestFit="1" customWidth="1"/>
    <col min="14601" max="14601" width="22.5546875" bestFit="1" customWidth="1"/>
    <col min="14602" max="14602" width="21.5546875" bestFit="1" customWidth="1"/>
    <col min="14603" max="14603" width="20.44140625" bestFit="1" customWidth="1"/>
    <col min="14604" max="14605" width="19.21875" bestFit="1" customWidth="1"/>
    <col min="14606" max="14606" width="14.33203125" bestFit="1" customWidth="1"/>
    <col min="14607" max="14607" width="14" customWidth="1"/>
    <col min="14608" max="14608" width="19.33203125" bestFit="1" customWidth="1"/>
    <col min="14609" max="14609" width="19.88671875" bestFit="1" customWidth="1"/>
    <col min="14849" max="14849" width="12" bestFit="1" customWidth="1"/>
    <col min="14850" max="14850" width="12.6640625" customWidth="1"/>
    <col min="14851" max="14851" width="21.21875" bestFit="1" customWidth="1"/>
    <col min="14852" max="14852" width="26.6640625" customWidth="1"/>
    <col min="14853" max="14853" width="16.5546875" bestFit="1" customWidth="1"/>
    <col min="14854" max="14854" width="22.109375" bestFit="1" customWidth="1"/>
    <col min="14855" max="14855" width="21" bestFit="1" customWidth="1"/>
    <col min="14856" max="14856" width="20" bestFit="1" customWidth="1"/>
    <col min="14857" max="14857" width="22.5546875" bestFit="1" customWidth="1"/>
    <col min="14858" max="14858" width="21.5546875" bestFit="1" customWidth="1"/>
    <col min="14859" max="14859" width="20.44140625" bestFit="1" customWidth="1"/>
    <col min="14860" max="14861" width="19.21875" bestFit="1" customWidth="1"/>
    <col min="14862" max="14862" width="14.33203125" bestFit="1" customWidth="1"/>
    <col min="14863" max="14863" width="14" customWidth="1"/>
    <col min="14864" max="14864" width="19.33203125" bestFit="1" customWidth="1"/>
    <col min="14865" max="14865" width="19.88671875" bestFit="1" customWidth="1"/>
    <col min="15105" max="15105" width="12" bestFit="1" customWidth="1"/>
    <col min="15106" max="15106" width="12.6640625" customWidth="1"/>
    <col min="15107" max="15107" width="21.21875" bestFit="1" customWidth="1"/>
    <col min="15108" max="15108" width="26.6640625" customWidth="1"/>
    <col min="15109" max="15109" width="16.5546875" bestFit="1" customWidth="1"/>
    <col min="15110" max="15110" width="22.109375" bestFit="1" customWidth="1"/>
    <col min="15111" max="15111" width="21" bestFit="1" customWidth="1"/>
    <col min="15112" max="15112" width="20" bestFit="1" customWidth="1"/>
    <col min="15113" max="15113" width="22.5546875" bestFit="1" customWidth="1"/>
    <col min="15114" max="15114" width="21.5546875" bestFit="1" customWidth="1"/>
    <col min="15115" max="15115" width="20.44140625" bestFit="1" customWidth="1"/>
    <col min="15116" max="15117" width="19.21875" bestFit="1" customWidth="1"/>
    <col min="15118" max="15118" width="14.33203125" bestFit="1" customWidth="1"/>
    <col min="15119" max="15119" width="14" customWidth="1"/>
    <col min="15120" max="15120" width="19.33203125" bestFit="1" customWidth="1"/>
    <col min="15121" max="15121" width="19.88671875" bestFit="1" customWidth="1"/>
    <col min="15361" max="15361" width="12" bestFit="1" customWidth="1"/>
    <col min="15362" max="15362" width="12.6640625" customWidth="1"/>
    <col min="15363" max="15363" width="21.21875" bestFit="1" customWidth="1"/>
    <col min="15364" max="15364" width="26.6640625" customWidth="1"/>
    <col min="15365" max="15365" width="16.5546875" bestFit="1" customWidth="1"/>
    <col min="15366" max="15366" width="22.109375" bestFit="1" customWidth="1"/>
    <col min="15367" max="15367" width="21" bestFit="1" customWidth="1"/>
    <col min="15368" max="15368" width="20" bestFit="1" customWidth="1"/>
    <col min="15369" max="15369" width="22.5546875" bestFit="1" customWidth="1"/>
    <col min="15370" max="15370" width="21.5546875" bestFit="1" customWidth="1"/>
    <col min="15371" max="15371" width="20.44140625" bestFit="1" customWidth="1"/>
    <col min="15372" max="15373" width="19.21875" bestFit="1" customWidth="1"/>
    <col min="15374" max="15374" width="14.33203125" bestFit="1" customWidth="1"/>
    <col min="15375" max="15375" width="14" customWidth="1"/>
    <col min="15376" max="15376" width="19.33203125" bestFit="1" customWidth="1"/>
    <col min="15377" max="15377" width="19.88671875" bestFit="1" customWidth="1"/>
    <col min="15617" max="15617" width="12" bestFit="1" customWidth="1"/>
    <col min="15618" max="15618" width="12.6640625" customWidth="1"/>
    <col min="15619" max="15619" width="21.21875" bestFit="1" customWidth="1"/>
    <col min="15620" max="15620" width="26.6640625" customWidth="1"/>
    <col min="15621" max="15621" width="16.5546875" bestFit="1" customWidth="1"/>
    <col min="15622" max="15622" width="22.109375" bestFit="1" customWidth="1"/>
    <col min="15623" max="15623" width="21" bestFit="1" customWidth="1"/>
    <col min="15624" max="15624" width="20" bestFit="1" customWidth="1"/>
    <col min="15625" max="15625" width="22.5546875" bestFit="1" customWidth="1"/>
    <col min="15626" max="15626" width="21.5546875" bestFit="1" customWidth="1"/>
    <col min="15627" max="15627" width="20.44140625" bestFit="1" customWidth="1"/>
    <col min="15628" max="15629" width="19.21875" bestFit="1" customWidth="1"/>
    <col min="15630" max="15630" width="14.33203125" bestFit="1" customWidth="1"/>
    <col min="15631" max="15631" width="14" customWidth="1"/>
    <col min="15632" max="15632" width="19.33203125" bestFit="1" customWidth="1"/>
    <col min="15633" max="15633" width="19.88671875" bestFit="1" customWidth="1"/>
    <col min="15873" max="15873" width="12" bestFit="1" customWidth="1"/>
    <col min="15874" max="15874" width="12.6640625" customWidth="1"/>
    <col min="15875" max="15875" width="21.21875" bestFit="1" customWidth="1"/>
    <col min="15876" max="15876" width="26.6640625" customWidth="1"/>
    <col min="15877" max="15877" width="16.5546875" bestFit="1" customWidth="1"/>
    <col min="15878" max="15878" width="22.109375" bestFit="1" customWidth="1"/>
    <col min="15879" max="15879" width="21" bestFit="1" customWidth="1"/>
    <col min="15880" max="15880" width="20" bestFit="1" customWidth="1"/>
    <col min="15881" max="15881" width="22.5546875" bestFit="1" customWidth="1"/>
    <col min="15882" max="15882" width="21.5546875" bestFit="1" customWidth="1"/>
    <col min="15883" max="15883" width="20.44140625" bestFit="1" customWidth="1"/>
    <col min="15884" max="15885" width="19.21875" bestFit="1" customWidth="1"/>
    <col min="15886" max="15886" width="14.33203125" bestFit="1" customWidth="1"/>
    <col min="15887" max="15887" width="14" customWidth="1"/>
    <col min="15888" max="15888" width="19.33203125" bestFit="1" customWidth="1"/>
    <col min="15889" max="15889" width="19.88671875" bestFit="1" customWidth="1"/>
    <col min="16129" max="16129" width="12" bestFit="1" customWidth="1"/>
    <col min="16130" max="16130" width="12.6640625" customWidth="1"/>
    <col min="16131" max="16131" width="21.21875" bestFit="1" customWidth="1"/>
    <col min="16132" max="16132" width="26.6640625" customWidth="1"/>
    <col min="16133" max="16133" width="16.5546875" bestFit="1" customWidth="1"/>
    <col min="16134" max="16134" width="22.109375" bestFit="1" customWidth="1"/>
    <col min="16135" max="16135" width="21" bestFit="1" customWidth="1"/>
    <col min="16136" max="16136" width="20" bestFit="1" customWidth="1"/>
    <col min="16137" max="16137" width="22.5546875" bestFit="1" customWidth="1"/>
    <col min="16138" max="16138" width="21.5546875" bestFit="1" customWidth="1"/>
    <col min="16139" max="16139" width="20.44140625" bestFit="1" customWidth="1"/>
    <col min="16140" max="16141" width="19.21875" bestFit="1" customWidth="1"/>
    <col min="16142" max="16142" width="14.33203125" bestFit="1" customWidth="1"/>
    <col min="16143" max="16143" width="14" customWidth="1"/>
    <col min="16144" max="16144" width="19.33203125" bestFit="1" customWidth="1"/>
    <col min="16145" max="16145" width="19.88671875" bestFit="1" customWidth="1"/>
  </cols>
  <sheetData>
    <row r="1" spans="1:18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</row>
    <row r="2" spans="1:18" x14ac:dyDescent="0.3">
      <c r="A2">
        <v>161</v>
      </c>
      <c r="B2">
        <v>4</v>
      </c>
      <c r="C2" s="24">
        <v>0</v>
      </c>
      <c r="D2" s="25">
        <v>0.99930555555555556</v>
      </c>
      <c r="E2">
        <v>1</v>
      </c>
      <c r="F2" s="26">
        <f>ROUND('[1]Publicación '!AI20,4)*100</f>
        <v>60</v>
      </c>
      <c r="G2" s="26">
        <f>ROUND('[1]Publicación '!AJ20,4)*100</f>
        <v>60</v>
      </c>
      <c r="H2" s="26">
        <f>ROUND('[1]Publicación '!AK20,4)*100</f>
        <v>60</v>
      </c>
      <c r="I2" s="27">
        <f>ROUND('[1]Publicación '!C20,4)</f>
        <v>401.4796</v>
      </c>
      <c r="J2" s="27">
        <f>ROUND('[1]Publicación '!D20,4)</f>
        <v>390.35340000000002</v>
      </c>
      <c r="K2" s="27">
        <f>ROUND('[1]Publicación '!E20,4)</f>
        <v>379.22730000000001</v>
      </c>
      <c r="L2" s="27">
        <f>ROUND('[1]Publicación '!$F$16,4)</f>
        <v>821.4325</v>
      </c>
      <c r="M2" s="27">
        <f>ROUND('[1]Publicación '!$G$16,4)</f>
        <v>709.11170000000004</v>
      </c>
      <c r="N2" s="27">
        <f>ROUND('[1]Publicación '!$H$16,4)</f>
        <v>622.27589999999998</v>
      </c>
      <c r="O2" s="28">
        <f>'[1]Publicación '!$Z$73</f>
        <v>10958</v>
      </c>
      <c r="P2" s="29">
        <f>'[1]Publicación '!$B$1</f>
        <v>45503</v>
      </c>
      <c r="Q2" t="s">
        <v>40</v>
      </c>
      <c r="R2">
        <v>2</v>
      </c>
    </row>
    <row r="3" spans="1:18" x14ac:dyDescent="0.3">
      <c r="A3">
        <v>161</v>
      </c>
      <c r="B3">
        <v>4</v>
      </c>
      <c r="C3" s="24">
        <v>0</v>
      </c>
      <c r="D3" s="25">
        <v>0.99930555555555556</v>
      </c>
      <c r="E3">
        <v>2</v>
      </c>
      <c r="F3" s="26">
        <f>ROUND('[1]Publicación '!AI21,4)*100</f>
        <v>50</v>
      </c>
      <c r="G3" s="26">
        <f>ROUND('[1]Publicación '!AJ21,4)*100</f>
        <v>50</v>
      </c>
      <c r="H3" s="26">
        <f>ROUND('[1]Publicación '!AK21,4)*100</f>
        <v>50</v>
      </c>
      <c r="I3" s="27">
        <f>ROUND('[1]Publicación '!C21,4)</f>
        <v>501.84949999999998</v>
      </c>
      <c r="J3" s="27">
        <f>ROUND('[1]Publicación '!D21,4)</f>
        <v>487.9418</v>
      </c>
      <c r="K3" s="27">
        <f>ROUND('[1]Publicación '!E21,4)</f>
        <v>474.0342</v>
      </c>
      <c r="L3" s="27">
        <f>ROUND('[1]Publicación '!$F$16,4)</f>
        <v>821.4325</v>
      </c>
      <c r="M3" s="27">
        <f>ROUND('[1]Publicación '!$G$16,4)</f>
        <v>709.11170000000004</v>
      </c>
      <c r="N3" s="27">
        <f>ROUND('[1]Publicación '!$H$16,4)</f>
        <v>622.27589999999998</v>
      </c>
      <c r="O3" s="28">
        <f>'[1]Publicación '!$Z$73</f>
        <v>10958</v>
      </c>
      <c r="P3" s="29">
        <f>'[1]Publicación '!$B$1</f>
        <v>45503</v>
      </c>
      <c r="Q3" t="s">
        <v>40</v>
      </c>
      <c r="R3">
        <v>2</v>
      </c>
    </row>
    <row r="4" spans="1:18" x14ac:dyDescent="0.3">
      <c r="A4">
        <v>161</v>
      </c>
      <c r="B4">
        <v>4</v>
      </c>
      <c r="C4" s="24">
        <v>0</v>
      </c>
      <c r="D4" s="25">
        <v>0.99930555555555556</v>
      </c>
      <c r="E4">
        <v>3</v>
      </c>
      <c r="F4" s="26">
        <f>ROUND('[1]Publicación '!AI22,4)*100</f>
        <v>15</v>
      </c>
      <c r="G4" s="26">
        <f>ROUND('[1]Publicación '!AJ22,4)*100</f>
        <v>15</v>
      </c>
      <c r="H4" s="26">
        <f>ROUND('[1]Publicación '!AK22,4)*100</f>
        <v>15</v>
      </c>
      <c r="I4" s="27">
        <f>ROUND('[1]Publicación '!C22,4)</f>
        <v>853.14409999999998</v>
      </c>
      <c r="J4" s="27">
        <f>ROUND('[1]Publicación '!D22,4)</f>
        <v>829.50109999999995</v>
      </c>
      <c r="K4" s="27">
        <f>ROUND('[1]Publicación '!E22,4)</f>
        <v>805.85810000000004</v>
      </c>
      <c r="L4" s="27">
        <f>ROUND('[1]Publicación '!$F$16,4)</f>
        <v>821.4325</v>
      </c>
      <c r="M4" s="27">
        <f>ROUND('[1]Publicación '!$G$16,4)</f>
        <v>709.11170000000004</v>
      </c>
      <c r="N4" s="27">
        <f>ROUND('[1]Publicación '!$H$16,4)</f>
        <v>622.27589999999998</v>
      </c>
      <c r="O4" s="28">
        <f>'[1]Publicación '!$Z$73</f>
        <v>10958</v>
      </c>
      <c r="P4" s="29">
        <f>'[1]Publicación '!$B$1</f>
        <v>45503</v>
      </c>
      <c r="Q4" t="s">
        <v>40</v>
      </c>
      <c r="R4">
        <v>2</v>
      </c>
    </row>
    <row r="5" spans="1:18" x14ac:dyDescent="0.3">
      <c r="A5">
        <v>161</v>
      </c>
      <c r="B5">
        <v>4</v>
      </c>
      <c r="C5" s="24">
        <v>0</v>
      </c>
      <c r="D5" s="25">
        <v>0.99930555555555556</v>
      </c>
      <c r="E5">
        <v>4</v>
      </c>
      <c r="F5" s="26">
        <v>0</v>
      </c>
      <c r="G5" s="26">
        <v>0</v>
      </c>
      <c r="H5" s="26">
        <v>0</v>
      </c>
      <c r="I5" s="27">
        <f>ROUND('[1]Publicación '!C23,4)</f>
        <v>1003.6989</v>
      </c>
      <c r="J5" s="27">
        <f>ROUND('[1]Publicación '!D23,4)</f>
        <v>975.8836</v>
      </c>
      <c r="K5" s="27">
        <f>ROUND('[1]Publicación '!E23,4)</f>
        <v>948.06830000000002</v>
      </c>
      <c r="L5" s="27">
        <f>ROUND('[1]Publicación '!$F$16,4)</f>
        <v>821.4325</v>
      </c>
      <c r="M5" s="27">
        <f>ROUND('[1]Publicación '!$G$16,4)</f>
        <v>709.11170000000004</v>
      </c>
      <c r="N5" s="27">
        <f>ROUND('[1]Publicación '!$H$16,4)</f>
        <v>622.27589999999998</v>
      </c>
      <c r="O5" s="28">
        <f>'[1]Publicación '!$Z$73</f>
        <v>10958</v>
      </c>
      <c r="P5" s="29">
        <f>'[1]Publicación '!$B$1</f>
        <v>45503</v>
      </c>
      <c r="Q5" t="s">
        <v>40</v>
      </c>
      <c r="R5">
        <v>2</v>
      </c>
    </row>
    <row r="6" spans="1:18" x14ac:dyDescent="0.3">
      <c r="A6">
        <v>161</v>
      </c>
      <c r="B6">
        <v>4</v>
      </c>
      <c r="C6" s="24">
        <v>0</v>
      </c>
      <c r="D6" s="25">
        <v>0.99930555555555556</v>
      </c>
      <c r="E6">
        <v>5</v>
      </c>
      <c r="F6" s="26">
        <v>0</v>
      </c>
      <c r="G6" s="26">
        <v>0</v>
      </c>
      <c r="H6" s="26">
        <v>0</v>
      </c>
      <c r="I6" s="27">
        <f>ROUND('[1]Publicación '!C24,4)</f>
        <v>1204.4386999999999</v>
      </c>
      <c r="J6" s="27">
        <f>ROUND('[1]Publicación '!D24,4)</f>
        <v>1171.0603000000001</v>
      </c>
      <c r="K6" s="27">
        <f>ROUND('[1]Publicación '!E24,4)</f>
        <v>1137.682</v>
      </c>
      <c r="L6" s="27">
        <f>ROUND('[1]Publicación '!$F$16,4)</f>
        <v>821.4325</v>
      </c>
      <c r="M6" s="27">
        <f>ROUND('[1]Publicación '!$G$16,4)</f>
        <v>709.11170000000004</v>
      </c>
      <c r="N6" s="27">
        <f>ROUND('[1]Publicación '!$H$16,4)</f>
        <v>622.27589999999998</v>
      </c>
      <c r="O6" s="28">
        <f>'[1]Publicación '!$Z$73</f>
        <v>10958</v>
      </c>
      <c r="P6" s="29">
        <f>'[1]Publicación '!$B$1</f>
        <v>45503</v>
      </c>
      <c r="Q6" t="s">
        <v>40</v>
      </c>
      <c r="R6">
        <v>2</v>
      </c>
    </row>
    <row r="7" spans="1:18" x14ac:dyDescent="0.3">
      <c r="A7">
        <v>161</v>
      </c>
      <c r="B7">
        <v>4</v>
      </c>
      <c r="C7" s="24">
        <v>0</v>
      </c>
      <c r="D7" s="25">
        <v>0.99930555555555556</v>
      </c>
      <c r="E7">
        <v>6</v>
      </c>
      <c r="F7" s="26">
        <v>0</v>
      </c>
      <c r="G7" s="26">
        <v>0</v>
      </c>
      <c r="H7" s="26">
        <v>0</v>
      </c>
      <c r="I7" s="27">
        <f>ROUND('[1]Publicación '!C25,4)</f>
        <v>1204.4386999999999</v>
      </c>
      <c r="J7" s="27">
        <f>ROUND('[1]Publicación '!D25,4)</f>
        <v>1171.0603000000001</v>
      </c>
      <c r="K7" s="27">
        <f>ROUND('[1]Publicación '!E25,4)</f>
        <v>1137.682</v>
      </c>
      <c r="L7" s="27">
        <f>ROUND('[1]Publicación '!$F$16,4)</f>
        <v>821.4325</v>
      </c>
      <c r="M7" s="27">
        <f>ROUND('[1]Publicación '!$G$16,4)</f>
        <v>709.11170000000004</v>
      </c>
      <c r="N7" s="27">
        <f>ROUND('[1]Publicación '!$H$16,4)</f>
        <v>622.27589999999998</v>
      </c>
      <c r="O7" s="28">
        <f>'[1]Publicación '!$Z$73</f>
        <v>10958</v>
      </c>
      <c r="P7" s="29">
        <f>'[1]Publicación '!$B$1</f>
        <v>45503</v>
      </c>
      <c r="Q7" t="s">
        <v>40</v>
      </c>
      <c r="R7">
        <v>2</v>
      </c>
    </row>
    <row r="8" spans="1:18" x14ac:dyDescent="0.3">
      <c r="A8">
        <v>161</v>
      </c>
      <c r="B8">
        <v>4</v>
      </c>
      <c r="C8" s="24">
        <v>0</v>
      </c>
      <c r="D8" s="25">
        <v>0.99930555555555556</v>
      </c>
      <c r="E8">
        <v>7</v>
      </c>
      <c r="F8" s="26">
        <v>0</v>
      </c>
      <c r="G8" s="26">
        <v>0</v>
      </c>
      <c r="H8" s="26">
        <v>0</v>
      </c>
      <c r="I8" s="27">
        <f t="shared" ref="I8:K9" si="0">+I7</f>
        <v>1204.4386999999999</v>
      </c>
      <c r="J8" s="27">
        <f t="shared" si="0"/>
        <v>1171.0603000000001</v>
      </c>
      <c r="K8" s="27">
        <f t="shared" si="0"/>
        <v>1137.682</v>
      </c>
      <c r="L8" s="27">
        <f>ROUND('[1]Publicación '!C31,4)</f>
        <v>985.71900000000005</v>
      </c>
      <c r="M8" s="27">
        <f>ROUND('[1]Publicación '!C32,4)</f>
        <v>850.93399999999997</v>
      </c>
      <c r="N8" s="27">
        <f>ROUND('[1]Publicación '!$H$16,4)</f>
        <v>622.27589999999998</v>
      </c>
      <c r="O8" s="28">
        <f>'[1]Publicación '!$Z$73</f>
        <v>10958</v>
      </c>
      <c r="P8" s="29">
        <f>'[1]Publicación '!$B$1</f>
        <v>45503</v>
      </c>
      <c r="Q8" t="s">
        <v>40</v>
      </c>
      <c r="R8">
        <v>2</v>
      </c>
    </row>
    <row r="9" spans="1:18" x14ac:dyDescent="0.3">
      <c r="A9">
        <v>161</v>
      </c>
      <c r="B9">
        <v>4</v>
      </c>
      <c r="C9" s="24">
        <v>0</v>
      </c>
      <c r="D9" s="25">
        <v>0.99930555555555556</v>
      </c>
      <c r="E9">
        <v>8</v>
      </c>
      <c r="F9" s="26">
        <v>0</v>
      </c>
      <c r="G9" s="26">
        <v>0</v>
      </c>
      <c r="H9" s="26">
        <v>0</v>
      </c>
      <c r="I9" s="27">
        <f t="shared" si="0"/>
        <v>1204.4386999999999</v>
      </c>
      <c r="J9" s="27">
        <f t="shared" si="0"/>
        <v>1171.0603000000001</v>
      </c>
      <c r="K9" s="27">
        <f t="shared" si="0"/>
        <v>1137.682</v>
      </c>
      <c r="L9" s="27">
        <f>ROUND('[1]Publicación '!C31,4)</f>
        <v>985.71900000000005</v>
      </c>
      <c r="M9" s="27">
        <f>ROUND('[1]Publicación '!C32,4)</f>
        <v>850.93399999999997</v>
      </c>
      <c r="N9" s="27">
        <f>ROUND('[1]Publicación '!$H$16,4)</f>
        <v>622.27589999999998</v>
      </c>
      <c r="O9" s="28">
        <f>'[1]Publicación '!$Z$73</f>
        <v>10958</v>
      </c>
      <c r="P9" s="29">
        <f>'[1]Publicación '!$B$1</f>
        <v>45503</v>
      </c>
      <c r="Q9" t="s">
        <v>40</v>
      </c>
      <c r="R9">
        <v>2</v>
      </c>
    </row>
    <row r="10" spans="1:18" x14ac:dyDescent="0.3">
      <c r="A10">
        <v>161</v>
      </c>
      <c r="B10">
        <v>4</v>
      </c>
      <c r="C10" s="24">
        <v>0</v>
      </c>
      <c r="D10" s="25">
        <v>0.99930555555555556</v>
      </c>
      <c r="E10">
        <v>9</v>
      </c>
      <c r="F10" s="26">
        <v>0</v>
      </c>
      <c r="G10" s="26">
        <v>0</v>
      </c>
      <c r="H10" s="26">
        <v>0</v>
      </c>
      <c r="I10" s="27">
        <f>+I5</f>
        <v>1003.6989</v>
      </c>
      <c r="J10" s="27">
        <f>+J5</f>
        <v>975.8836</v>
      </c>
      <c r="K10" s="27">
        <f>+K5</f>
        <v>948.06830000000002</v>
      </c>
      <c r="L10" s="27">
        <f>ROUND('[1]Publicación '!F31,4)</f>
        <v>821.4325</v>
      </c>
      <c r="M10" s="27">
        <f>ROUND('[1]Publicación '!F32,4)</f>
        <v>709.11170000000004</v>
      </c>
      <c r="N10" s="27">
        <f>ROUND('[1]Publicación '!$H$16,4)</f>
        <v>622.27589999999998</v>
      </c>
      <c r="O10" s="28">
        <f>'[1]Publicación '!$Z$73</f>
        <v>10958</v>
      </c>
      <c r="P10" s="29">
        <f>'[1]Publicación '!$B$1</f>
        <v>45503</v>
      </c>
      <c r="Q10" t="s">
        <v>40</v>
      </c>
      <c r="R10">
        <v>2</v>
      </c>
    </row>
    <row r="11" spans="1:18" x14ac:dyDescent="0.3">
      <c r="A11">
        <v>161</v>
      </c>
      <c r="B11">
        <v>4</v>
      </c>
      <c r="C11" s="24">
        <v>0</v>
      </c>
      <c r="D11" s="25">
        <v>0.99930555555555556</v>
      </c>
      <c r="E11">
        <v>10</v>
      </c>
      <c r="F11" s="26">
        <v>0</v>
      </c>
      <c r="G11" s="26">
        <v>0</v>
      </c>
      <c r="H11" s="26">
        <v>0</v>
      </c>
      <c r="I11" s="27">
        <f>+I9</f>
        <v>1204.4386999999999</v>
      </c>
      <c r="J11" s="27">
        <f>+J9</f>
        <v>1171.0603000000001</v>
      </c>
      <c r="K11" s="27">
        <f>+K9</f>
        <v>1137.682</v>
      </c>
      <c r="L11" s="27">
        <f>ROUND('[1]Publicación '!C31,4)</f>
        <v>985.71900000000005</v>
      </c>
      <c r="M11" s="27">
        <f>ROUND('[1]Publicación '!C32,4)</f>
        <v>850.93399999999997</v>
      </c>
      <c r="N11" s="27">
        <f>ROUND('[1]Publicación '!$H$16,4)</f>
        <v>622.27589999999998</v>
      </c>
      <c r="O11" s="28">
        <f>'[1]Publicación '!$Z$73</f>
        <v>10958</v>
      </c>
      <c r="P11" s="29">
        <f>'[1]Publicación '!$B$1</f>
        <v>45503</v>
      </c>
      <c r="Q11" t="s">
        <v>40</v>
      </c>
      <c r="R11">
        <v>2</v>
      </c>
    </row>
  </sheetData>
  <pageMargins left="0.7" right="0.7" top="0.75" bottom="0.75" header="0.3" footer="0.3"/>
  <pageSetup orientation="portrait" horizontalDpi="300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3</xdr:col>
                <xdr:colOff>1463040</xdr:colOff>
                <xdr:row>10</xdr:row>
                <xdr:rowOff>160020</xdr:rowOff>
              </from>
              <to>
                <xdr:col>4</xdr:col>
                <xdr:colOff>434340</xdr:colOff>
                <xdr:row>12</xdr:row>
                <xdr:rowOff>99060</xdr:rowOff>
              </to>
            </anchor>
          </controlPr>
        </control>
      </mc:Choice>
      <mc:Fallback>
        <control shapeId="6145" r:id="rId4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C2B1-6D16-45C7-BE80-E815D52DE8DB}">
  <sheetPr codeName="Hoja5">
    <tabColor theme="9"/>
  </sheetPr>
  <dimension ref="A1:R11"/>
  <sheetViews>
    <sheetView workbookViewId="0">
      <selection activeCell="C20" sqref="C20"/>
    </sheetView>
  </sheetViews>
  <sheetFormatPr baseColWidth="10" defaultRowHeight="14.4" x14ac:dyDescent="0.3"/>
  <cols>
    <col min="1" max="1" width="12" bestFit="1" customWidth="1"/>
    <col min="2" max="2" width="12.6640625" customWidth="1"/>
    <col min="3" max="3" width="21.21875" bestFit="1" customWidth="1"/>
    <col min="4" max="4" width="26.6640625" customWidth="1"/>
    <col min="5" max="5" width="16.5546875" bestFit="1" customWidth="1"/>
    <col min="6" max="6" width="22.109375" bestFit="1" customWidth="1"/>
    <col min="7" max="7" width="21" bestFit="1" customWidth="1"/>
    <col min="8" max="8" width="20" bestFit="1" customWidth="1"/>
    <col min="9" max="9" width="22.5546875" bestFit="1" customWidth="1"/>
    <col min="10" max="10" width="21.5546875" bestFit="1" customWidth="1"/>
    <col min="11" max="11" width="20.44140625" bestFit="1" customWidth="1"/>
    <col min="12" max="13" width="19.21875" bestFit="1" customWidth="1"/>
    <col min="14" max="14" width="14.33203125" bestFit="1" customWidth="1"/>
    <col min="15" max="15" width="14" customWidth="1"/>
    <col min="16" max="16" width="19.33203125" bestFit="1" customWidth="1"/>
    <col min="17" max="17" width="19.88671875" bestFit="1" customWidth="1"/>
    <col min="257" max="257" width="12" bestFit="1" customWidth="1"/>
    <col min="258" max="258" width="12.6640625" customWidth="1"/>
    <col min="259" max="259" width="21.21875" bestFit="1" customWidth="1"/>
    <col min="260" max="260" width="26.6640625" customWidth="1"/>
    <col min="261" max="261" width="16.5546875" bestFit="1" customWidth="1"/>
    <col min="262" max="262" width="22.109375" bestFit="1" customWidth="1"/>
    <col min="263" max="263" width="21" bestFit="1" customWidth="1"/>
    <col min="264" max="264" width="20" bestFit="1" customWidth="1"/>
    <col min="265" max="265" width="22.5546875" bestFit="1" customWidth="1"/>
    <col min="266" max="266" width="21.5546875" bestFit="1" customWidth="1"/>
    <col min="267" max="267" width="20.44140625" bestFit="1" customWidth="1"/>
    <col min="268" max="269" width="19.21875" bestFit="1" customWidth="1"/>
    <col min="270" max="270" width="14.33203125" bestFit="1" customWidth="1"/>
    <col min="271" max="271" width="14" customWidth="1"/>
    <col min="272" max="272" width="19.33203125" bestFit="1" customWidth="1"/>
    <col min="273" max="273" width="19.88671875" bestFit="1" customWidth="1"/>
    <col min="513" max="513" width="12" bestFit="1" customWidth="1"/>
    <col min="514" max="514" width="12.6640625" customWidth="1"/>
    <col min="515" max="515" width="21.21875" bestFit="1" customWidth="1"/>
    <col min="516" max="516" width="26.6640625" customWidth="1"/>
    <col min="517" max="517" width="16.5546875" bestFit="1" customWidth="1"/>
    <col min="518" max="518" width="22.109375" bestFit="1" customWidth="1"/>
    <col min="519" max="519" width="21" bestFit="1" customWidth="1"/>
    <col min="520" max="520" width="20" bestFit="1" customWidth="1"/>
    <col min="521" max="521" width="22.5546875" bestFit="1" customWidth="1"/>
    <col min="522" max="522" width="21.5546875" bestFit="1" customWidth="1"/>
    <col min="523" max="523" width="20.44140625" bestFit="1" customWidth="1"/>
    <col min="524" max="525" width="19.21875" bestFit="1" customWidth="1"/>
    <col min="526" max="526" width="14.33203125" bestFit="1" customWidth="1"/>
    <col min="527" max="527" width="14" customWidth="1"/>
    <col min="528" max="528" width="19.33203125" bestFit="1" customWidth="1"/>
    <col min="529" max="529" width="19.88671875" bestFit="1" customWidth="1"/>
    <col min="769" max="769" width="12" bestFit="1" customWidth="1"/>
    <col min="770" max="770" width="12.6640625" customWidth="1"/>
    <col min="771" max="771" width="21.21875" bestFit="1" customWidth="1"/>
    <col min="772" max="772" width="26.6640625" customWidth="1"/>
    <col min="773" max="773" width="16.5546875" bestFit="1" customWidth="1"/>
    <col min="774" max="774" width="22.109375" bestFit="1" customWidth="1"/>
    <col min="775" max="775" width="21" bestFit="1" customWidth="1"/>
    <col min="776" max="776" width="20" bestFit="1" customWidth="1"/>
    <col min="777" max="777" width="22.5546875" bestFit="1" customWidth="1"/>
    <col min="778" max="778" width="21.5546875" bestFit="1" customWidth="1"/>
    <col min="779" max="779" width="20.44140625" bestFit="1" customWidth="1"/>
    <col min="780" max="781" width="19.21875" bestFit="1" customWidth="1"/>
    <col min="782" max="782" width="14.33203125" bestFit="1" customWidth="1"/>
    <col min="783" max="783" width="14" customWidth="1"/>
    <col min="784" max="784" width="19.33203125" bestFit="1" customWidth="1"/>
    <col min="785" max="785" width="19.88671875" bestFit="1" customWidth="1"/>
    <col min="1025" max="1025" width="12" bestFit="1" customWidth="1"/>
    <col min="1026" max="1026" width="12.6640625" customWidth="1"/>
    <col min="1027" max="1027" width="21.21875" bestFit="1" customWidth="1"/>
    <col min="1028" max="1028" width="26.6640625" customWidth="1"/>
    <col min="1029" max="1029" width="16.5546875" bestFit="1" customWidth="1"/>
    <col min="1030" max="1030" width="22.109375" bestFit="1" customWidth="1"/>
    <col min="1031" max="1031" width="21" bestFit="1" customWidth="1"/>
    <col min="1032" max="1032" width="20" bestFit="1" customWidth="1"/>
    <col min="1033" max="1033" width="22.5546875" bestFit="1" customWidth="1"/>
    <col min="1034" max="1034" width="21.5546875" bestFit="1" customWidth="1"/>
    <col min="1035" max="1035" width="20.44140625" bestFit="1" customWidth="1"/>
    <col min="1036" max="1037" width="19.21875" bestFit="1" customWidth="1"/>
    <col min="1038" max="1038" width="14.33203125" bestFit="1" customWidth="1"/>
    <col min="1039" max="1039" width="14" customWidth="1"/>
    <col min="1040" max="1040" width="19.33203125" bestFit="1" customWidth="1"/>
    <col min="1041" max="1041" width="19.88671875" bestFit="1" customWidth="1"/>
    <col min="1281" max="1281" width="12" bestFit="1" customWidth="1"/>
    <col min="1282" max="1282" width="12.6640625" customWidth="1"/>
    <col min="1283" max="1283" width="21.21875" bestFit="1" customWidth="1"/>
    <col min="1284" max="1284" width="26.6640625" customWidth="1"/>
    <col min="1285" max="1285" width="16.5546875" bestFit="1" customWidth="1"/>
    <col min="1286" max="1286" width="22.109375" bestFit="1" customWidth="1"/>
    <col min="1287" max="1287" width="21" bestFit="1" customWidth="1"/>
    <col min="1288" max="1288" width="20" bestFit="1" customWidth="1"/>
    <col min="1289" max="1289" width="22.5546875" bestFit="1" customWidth="1"/>
    <col min="1290" max="1290" width="21.5546875" bestFit="1" customWidth="1"/>
    <col min="1291" max="1291" width="20.44140625" bestFit="1" customWidth="1"/>
    <col min="1292" max="1293" width="19.21875" bestFit="1" customWidth="1"/>
    <col min="1294" max="1294" width="14.33203125" bestFit="1" customWidth="1"/>
    <col min="1295" max="1295" width="14" customWidth="1"/>
    <col min="1296" max="1296" width="19.33203125" bestFit="1" customWidth="1"/>
    <col min="1297" max="1297" width="19.88671875" bestFit="1" customWidth="1"/>
    <col min="1537" max="1537" width="12" bestFit="1" customWidth="1"/>
    <col min="1538" max="1538" width="12.6640625" customWidth="1"/>
    <col min="1539" max="1539" width="21.21875" bestFit="1" customWidth="1"/>
    <col min="1540" max="1540" width="26.6640625" customWidth="1"/>
    <col min="1541" max="1541" width="16.5546875" bestFit="1" customWidth="1"/>
    <col min="1542" max="1542" width="22.109375" bestFit="1" customWidth="1"/>
    <col min="1543" max="1543" width="21" bestFit="1" customWidth="1"/>
    <col min="1544" max="1544" width="20" bestFit="1" customWidth="1"/>
    <col min="1545" max="1545" width="22.5546875" bestFit="1" customWidth="1"/>
    <col min="1546" max="1546" width="21.5546875" bestFit="1" customWidth="1"/>
    <col min="1547" max="1547" width="20.44140625" bestFit="1" customWidth="1"/>
    <col min="1548" max="1549" width="19.21875" bestFit="1" customWidth="1"/>
    <col min="1550" max="1550" width="14.33203125" bestFit="1" customWidth="1"/>
    <col min="1551" max="1551" width="14" customWidth="1"/>
    <col min="1552" max="1552" width="19.33203125" bestFit="1" customWidth="1"/>
    <col min="1553" max="1553" width="19.88671875" bestFit="1" customWidth="1"/>
    <col min="1793" max="1793" width="12" bestFit="1" customWidth="1"/>
    <col min="1794" max="1794" width="12.6640625" customWidth="1"/>
    <col min="1795" max="1795" width="21.21875" bestFit="1" customWidth="1"/>
    <col min="1796" max="1796" width="26.6640625" customWidth="1"/>
    <col min="1797" max="1797" width="16.5546875" bestFit="1" customWidth="1"/>
    <col min="1798" max="1798" width="22.109375" bestFit="1" customWidth="1"/>
    <col min="1799" max="1799" width="21" bestFit="1" customWidth="1"/>
    <col min="1800" max="1800" width="20" bestFit="1" customWidth="1"/>
    <col min="1801" max="1801" width="22.5546875" bestFit="1" customWidth="1"/>
    <col min="1802" max="1802" width="21.5546875" bestFit="1" customWidth="1"/>
    <col min="1803" max="1803" width="20.44140625" bestFit="1" customWidth="1"/>
    <col min="1804" max="1805" width="19.21875" bestFit="1" customWidth="1"/>
    <col min="1806" max="1806" width="14.33203125" bestFit="1" customWidth="1"/>
    <col min="1807" max="1807" width="14" customWidth="1"/>
    <col min="1808" max="1808" width="19.33203125" bestFit="1" customWidth="1"/>
    <col min="1809" max="1809" width="19.88671875" bestFit="1" customWidth="1"/>
    <col min="2049" max="2049" width="12" bestFit="1" customWidth="1"/>
    <col min="2050" max="2050" width="12.6640625" customWidth="1"/>
    <col min="2051" max="2051" width="21.21875" bestFit="1" customWidth="1"/>
    <col min="2052" max="2052" width="26.6640625" customWidth="1"/>
    <col min="2053" max="2053" width="16.5546875" bestFit="1" customWidth="1"/>
    <col min="2054" max="2054" width="22.109375" bestFit="1" customWidth="1"/>
    <col min="2055" max="2055" width="21" bestFit="1" customWidth="1"/>
    <col min="2056" max="2056" width="20" bestFit="1" customWidth="1"/>
    <col min="2057" max="2057" width="22.5546875" bestFit="1" customWidth="1"/>
    <col min="2058" max="2058" width="21.5546875" bestFit="1" customWidth="1"/>
    <col min="2059" max="2059" width="20.44140625" bestFit="1" customWidth="1"/>
    <col min="2060" max="2061" width="19.21875" bestFit="1" customWidth="1"/>
    <col min="2062" max="2062" width="14.33203125" bestFit="1" customWidth="1"/>
    <col min="2063" max="2063" width="14" customWidth="1"/>
    <col min="2064" max="2064" width="19.33203125" bestFit="1" customWidth="1"/>
    <col min="2065" max="2065" width="19.88671875" bestFit="1" customWidth="1"/>
    <col min="2305" max="2305" width="12" bestFit="1" customWidth="1"/>
    <col min="2306" max="2306" width="12.6640625" customWidth="1"/>
    <col min="2307" max="2307" width="21.21875" bestFit="1" customWidth="1"/>
    <col min="2308" max="2308" width="26.6640625" customWidth="1"/>
    <col min="2309" max="2309" width="16.5546875" bestFit="1" customWidth="1"/>
    <col min="2310" max="2310" width="22.109375" bestFit="1" customWidth="1"/>
    <col min="2311" max="2311" width="21" bestFit="1" customWidth="1"/>
    <col min="2312" max="2312" width="20" bestFit="1" customWidth="1"/>
    <col min="2313" max="2313" width="22.5546875" bestFit="1" customWidth="1"/>
    <col min="2314" max="2314" width="21.5546875" bestFit="1" customWidth="1"/>
    <col min="2315" max="2315" width="20.44140625" bestFit="1" customWidth="1"/>
    <col min="2316" max="2317" width="19.21875" bestFit="1" customWidth="1"/>
    <col min="2318" max="2318" width="14.33203125" bestFit="1" customWidth="1"/>
    <col min="2319" max="2319" width="14" customWidth="1"/>
    <col min="2320" max="2320" width="19.33203125" bestFit="1" customWidth="1"/>
    <col min="2321" max="2321" width="19.88671875" bestFit="1" customWidth="1"/>
    <col min="2561" max="2561" width="12" bestFit="1" customWidth="1"/>
    <col min="2562" max="2562" width="12.6640625" customWidth="1"/>
    <col min="2563" max="2563" width="21.21875" bestFit="1" customWidth="1"/>
    <col min="2564" max="2564" width="26.6640625" customWidth="1"/>
    <col min="2565" max="2565" width="16.5546875" bestFit="1" customWidth="1"/>
    <col min="2566" max="2566" width="22.109375" bestFit="1" customWidth="1"/>
    <col min="2567" max="2567" width="21" bestFit="1" customWidth="1"/>
    <col min="2568" max="2568" width="20" bestFit="1" customWidth="1"/>
    <col min="2569" max="2569" width="22.5546875" bestFit="1" customWidth="1"/>
    <col min="2570" max="2570" width="21.5546875" bestFit="1" customWidth="1"/>
    <col min="2571" max="2571" width="20.44140625" bestFit="1" customWidth="1"/>
    <col min="2572" max="2573" width="19.21875" bestFit="1" customWidth="1"/>
    <col min="2574" max="2574" width="14.33203125" bestFit="1" customWidth="1"/>
    <col min="2575" max="2575" width="14" customWidth="1"/>
    <col min="2576" max="2576" width="19.33203125" bestFit="1" customWidth="1"/>
    <col min="2577" max="2577" width="19.88671875" bestFit="1" customWidth="1"/>
    <col min="2817" max="2817" width="12" bestFit="1" customWidth="1"/>
    <col min="2818" max="2818" width="12.6640625" customWidth="1"/>
    <col min="2819" max="2819" width="21.21875" bestFit="1" customWidth="1"/>
    <col min="2820" max="2820" width="26.6640625" customWidth="1"/>
    <col min="2821" max="2821" width="16.5546875" bestFit="1" customWidth="1"/>
    <col min="2822" max="2822" width="22.109375" bestFit="1" customWidth="1"/>
    <col min="2823" max="2823" width="21" bestFit="1" customWidth="1"/>
    <col min="2824" max="2824" width="20" bestFit="1" customWidth="1"/>
    <col min="2825" max="2825" width="22.5546875" bestFit="1" customWidth="1"/>
    <col min="2826" max="2826" width="21.5546875" bestFit="1" customWidth="1"/>
    <col min="2827" max="2827" width="20.44140625" bestFit="1" customWidth="1"/>
    <col min="2828" max="2829" width="19.21875" bestFit="1" customWidth="1"/>
    <col min="2830" max="2830" width="14.33203125" bestFit="1" customWidth="1"/>
    <col min="2831" max="2831" width="14" customWidth="1"/>
    <col min="2832" max="2832" width="19.33203125" bestFit="1" customWidth="1"/>
    <col min="2833" max="2833" width="19.88671875" bestFit="1" customWidth="1"/>
    <col min="3073" max="3073" width="12" bestFit="1" customWidth="1"/>
    <col min="3074" max="3074" width="12.6640625" customWidth="1"/>
    <col min="3075" max="3075" width="21.21875" bestFit="1" customWidth="1"/>
    <col min="3076" max="3076" width="26.6640625" customWidth="1"/>
    <col min="3077" max="3077" width="16.5546875" bestFit="1" customWidth="1"/>
    <col min="3078" max="3078" width="22.109375" bestFit="1" customWidth="1"/>
    <col min="3079" max="3079" width="21" bestFit="1" customWidth="1"/>
    <col min="3080" max="3080" width="20" bestFit="1" customWidth="1"/>
    <col min="3081" max="3081" width="22.5546875" bestFit="1" customWidth="1"/>
    <col min="3082" max="3082" width="21.5546875" bestFit="1" customWidth="1"/>
    <col min="3083" max="3083" width="20.44140625" bestFit="1" customWidth="1"/>
    <col min="3084" max="3085" width="19.21875" bestFit="1" customWidth="1"/>
    <col min="3086" max="3086" width="14.33203125" bestFit="1" customWidth="1"/>
    <col min="3087" max="3087" width="14" customWidth="1"/>
    <col min="3088" max="3088" width="19.33203125" bestFit="1" customWidth="1"/>
    <col min="3089" max="3089" width="19.88671875" bestFit="1" customWidth="1"/>
    <col min="3329" max="3329" width="12" bestFit="1" customWidth="1"/>
    <col min="3330" max="3330" width="12.6640625" customWidth="1"/>
    <col min="3331" max="3331" width="21.21875" bestFit="1" customWidth="1"/>
    <col min="3332" max="3332" width="26.6640625" customWidth="1"/>
    <col min="3333" max="3333" width="16.5546875" bestFit="1" customWidth="1"/>
    <col min="3334" max="3334" width="22.109375" bestFit="1" customWidth="1"/>
    <col min="3335" max="3335" width="21" bestFit="1" customWidth="1"/>
    <col min="3336" max="3336" width="20" bestFit="1" customWidth="1"/>
    <col min="3337" max="3337" width="22.5546875" bestFit="1" customWidth="1"/>
    <col min="3338" max="3338" width="21.5546875" bestFit="1" customWidth="1"/>
    <col min="3339" max="3339" width="20.44140625" bestFit="1" customWidth="1"/>
    <col min="3340" max="3341" width="19.21875" bestFit="1" customWidth="1"/>
    <col min="3342" max="3342" width="14.33203125" bestFit="1" customWidth="1"/>
    <col min="3343" max="3343" width="14" customWidth="1"/>
    <col min="3344" max="3344" width="19.33203125" bestFit="1" customWidth="1"/>
    <col min="3345" max="3345" width="19.88671875" bestFit="1" customWidth="1"/>
    <col min="3585" max="3585" width="12" bestFit="1" customWidth="1"/>
    <col min="3586" max="3586" width="12.6640625" customWidth="1"/>
    <col min="3587" max="3587" width="21.21875" bestFit="1" customWidth="1"/>
    <col min="3588" max="3588" width="26.6640625" customWidth="1"/>
    <col min="3589" max="3589" width="16.5546875" bestFit="1" customWidth="1"/>
    <col min="3590" max="3590" width="22.109375" bestFit="1" customWidth="1"/>
    <col min="3591" max="3591" width="21" bestFit="1" customWidth="1"/>
    <col min="3592" max="3592" width="20" bestFit="1" customWidth="1"/>
    <col min="3593" max="3593" width="22.5546875" bestFit="1" customWidth="1"/>
    <col min="3594" max="3594" width="21.5546875" bestFit="1" customWidth="1"/>
    <col min="3595" max="3595" width="20.44140625" bestFit="1" customWidth="1"/>
    <col min="3596" max="3597" width="19.21875" bestFit="1" customWidth="1"/>
    <col min="3598" max="3598" width="14.33203125" bestFit="1" customWidth="1"/>
    <col min="3599" max="3599" width="14" customWidth="1"/>
    <col min="3600" max="3600" width="19.33203125" bestFit="1" customWidth="1"/>
    <col min="3601" max="3601" width="19.88671875" bestFit="1" customWidth="1"/>
    <col min="3841" max="3841" width="12" bestFit="1" customWidth="1"/>
    <col min="3842" max="3842" width="12.6640625" customWidth="1"/>
    <col min="3843" max="3843" width="21.21875" bestFit="1" customWidth="1"/>
    <col min="3844" max="3844" width="26.6640625" customWidth="1"/>
    <col min="3845" max="3845" width="16.5546875" bestFit="1" customWidth="1"/>
    <col min="3846" max="3846" width="22.109375" bestFit="1" customWidth="1"/>
    <col min="3847" max="3847" width="21" bestFit="1" customWidth="1"/>
    <col min="3848" max="3848" width="20" bestFit="1" customWidth="1"/>
    <col min="3849" max="3849" width="22.5546875" bestFit="1" customWidth="1"/>
    <col min="3850" max="3850" width="21.5546875" bestFit="1" customWidth="1"/>
    <col min="3851" max="3851" width="20.44140625" bestFit="1" customWidth="1"/>
    <col min="3852" max="3853" width="19.21875" bestFit="1" customWidth="1"/>
    <col min="3854" max="3854" width="14.33203125" bestFit="1" customWidth="1"/>
    <col min="3855" max="3855" width="14" customWidth="1"/>
    <col min="3856" max="3856" width="19.33203125" bestFit="1" customWidth="1"/>
    <col min="3857" max="3857" width="19.88671875" bestFit="1" customWidth="1"/>
    <col min="4097" max="4097" width="12" bestFit="1" customWidth="1"/>
    <col min="4098" max="4098" width="12.6640625" customWidth="1"/>
    <col min="4099" max="4099" width="21.21875" bestFit="1" customWidth="1"/>
    <col min="4100" max="4100" width="26.6640625" customWidth="1"/>
    <col min="4101" max="4101" width="16.5546875" bestFit="1" customWidth="1"/>
    <col min="4102" max="4102" width="22.109375" bestFit="1" customWidth="1"/>
    <col min="4103" max="4103" width="21" bestFit="1" customWidth="1"/>
    <col min="4104" max="4104" width="20" bestFit="1" customWidth="1"/>
    <col min="4105" max="4105" width="22.5546875" bestFit="1" customWidth="1"/>
    <col min="4106" max="4106" width="21.5546875" bestFit="1" customWidth="1"/>
    <col min="4107" max="4107" width="20.44140625" bestFit="1" customWidth="1"/>
    <col min="4108" max="4109" width="19.21875" bestFit="1" customWidth="1"/>
    <col min="4110" max="4110" width="14.33203125" bestFit="1" customWidth="1"/>
    <col min="4111" max="4111" width="14" customWidth="1"/>
    <col min="4112" max="4112" width="19.33203125" bestFit="1" customWidth="1"/>
    <col min="4113" max="4113" width="19.88671875" bestFit="1" customWidth="1"/>
    <col min="4353" max="4353" width="12" bestFit="1" customWidth="1"/>
    <col min="4354" max="4354" width="12.6640625" customWidth="1"/>
    <col min="4355" max="4355" width="21.21875" bestFit="1" customWidth="1"/>
    <col min="4356" max="4356" width="26.6640625" customWidth="1"/>
    <col min="4357" max="4357" width="16.5546875" bestFit="1" customWidth="1"/>
    <col min="4358" max="4358" width="22.109375" bestFit="1" customWidth="1"/>
    <col min="4359" max="4359" width="21" bestFit="1" customWidth="1"/>
    <col min="4360" max="4360" width="20" bestFit="1" customWidth="1"/>
    <col min="4361" max="4361" width="22.5546875" bestFit="1" customWidth="1"/>
    <col min="4362" max="4362" width="21.5546875" bestFit="1" customWidth="1"/>
    <col min="4363" max="4363" width="20.44140625" bestFit="1" customWidth="1"/>
    <col min="4364" max="4365" width="19.21875" bestFit="1" customWidth="1"/>
    <col min="4366" max="4366" width="14.33203125" bestFit="1" customWidth="1"/>
    <col min="4367" max="4367" width="14" customWidth="1"/>
    <col min="4368" max="4368" width="19.33203125" bestFit="1" customWidth="1"/>
    <col min="4369" max="4369" width="19.88671875" bestFit="1" customWidth="1"/>
    <col min="4609" max="4609" width="12" bestFit="1" customWidth="1"/>
    <col min="4610" max="4610" width="12.6640625" customWidth="1"/>
    <col min="4611" max="4611" width="21.21875" bestFit="1" customWidth="1"/>
    <col min="4612" max="4612" width="26.6640625" customWidth="1"/>
    <col min="4613" max="4613" width="16.5546875" bestFit="1" customWidth="1"/>
    <col min="4614" max="4614" width="22.109375" bestFit="1" customWidth="1"/>
    <col min="4615" max="4615" width="21" bestFit="1" customWidth="1"/>
    <col min="4616" max="4616" width="20" bestFit="1" customWidth="1"/>
    <col min="4617" max="4617" width="22.5546875" bestFit="1" customWidth="1"/>
    <col min="4618" max="4618" width="21.5546875" bestFit="1" customWidth="1"/>
    <col min="4619" max="4619" width="20.44140625" bestFit="1" customWidth="1"/>
    <col min="4620" max="4621" width="19.21875" bestFit="1" customWidth="1"/>
    <col min="4622" max="4622" width="14.33203125" bestFit="1" customWidth="1"/>
    <col min="4623" max="4623" width="14" customWidth="1"/>
    <col min="4624" max="4624" width="19.33203125" bestFit="1" customWidth="1"/>
    <col min="4625" max="4625" width="19.88671875" bestFit="1" customWidth="1"/>
    <col min="4865" max="4865" width="12" bestFit="1" customWidth="1"/>
    <col min="4866" max="4866" width="12.6640625" customWidth="1"/>
    <col min="4867" max="4867" width="21.21875" bestFit="1" customWidth="1"/>
    <col min="4868" max="4868" width="26.6640625" customWidth="1"/>
    <col min="4869" max="4869" width="16.5546875" bestFit="1" customWidth="1"/>
    <col min="4870" max="4870" width="22.109375" bestFit="1" customWidth="1"/>
    <col min="4871" max="4871" width="21" bestFit="1" customWidth="1"/>
    <col min="4872" max="4872" width="20" bestFit="1" customWidth="1"/>
    <col min="4873" max="4873" width="22.5546875" bestFit="1" customWidth="1"/>
    <col min="4874" max="4874" width="21.5546875" bestFit="1" customWidth="1"/>
    <col min="4875" max="4875" width="20.44140625" bestFit="1" customWidth="1"/>
    <col min="4876" max="4877" width="19.21875" bestFit="1" customWidth="1"/>
    <col min="4878" max="4878" width="14.33203125" bestFit="1" customWidth="1"/>
    <col min="4879" max="4879" width="14" customWidth="1"/>
    <col min="4880" max="4880" width="19.33203125" bestFit="1" customWidth="1"/>
    <col min="4881" max="4881" width="19.88671875" bestFit="1" customWidth="1"/>
    <col min="5121" max="5121" width="12" bestFit="1" customWidth="1"/>
    <col min="5122" max="5122" width="12.6640625" customWidth="1"/>
    <col min="5123" max="5123" width="21.21875" bestFit="1" customWidth="1"/>
    <col min="5124" max="5124" width="26.6640625" customWidth="1"/>
    <col min="5125" max="5125" width="16.5546875" bestFit="1" customWidth="1"/>
    <col min="5126" max="5126" width="22.109375" bestFit="1" customWidth="1"/>
    <col min="5127" max="5127" width="21" bestFit="1" customWidth="1"/>
    <col min="5128" max="5128" width="20" bestFit="1" customWidth="1"/>
    <col min="5129" max="5129" width="22.5546875" bestFit="1" customWidth="1"/>
    <col min="5130" max="5130" width="21.5546875" bestFit="1" customWidth="1"/>
    <col min="5131" max="5131" width="20.44140625" bestFit="1" customWidth="1"/>
    <col min="5132" max="5133" width="19.21875" bestFit="1" customWidth="1"/>
    <col min="5134" max="5134" width="14.33203125" bestFit="1" customWidth="1"/>
    <col min="5135" max="5135" width="14" customWidth="1"/>
    <col min="5136" max="5136" width="19.33203125" bestFit="1" customWidth="1"/>
    <col min="5137" max="5137" width="19.88671875" bestFit="1" customWidth="1"/>
    <col min="5377" max="5377" width="12" bestFit="1" customWidth="1"/>
    <col min="5378" max="5378" width="12.6640625" customWidth="1"/>
    <col min="5379" max="5379" width="21.21875" bestFit="1" customWidth="1"/>
    <col min="5380" max="5380" width="26.6640625" customWidth="1"/>
    <col min="5381" max="5381" width="16.5546875" bestFit="1" customWidth="1"/>
    <col min="5382" max="5382" width="22.109375" bestFit="1" customWidth="1"/>
    <col min="5383" max="5383" width="21" bestFit="1" customWidth="1"/>
    <col min="5384" max="5384" width="20" bestFit="1" customWidth="1"/>
    <col min="5385" max="5385" width="22.5546875" bestFit="1" customWidth="1"/>
    <col min="5386" max="5386" width="21.5546875" bestFit="1" customWidth="1"/>
    <col min="5387" max="5387" width="20.44140625" bestFit="1" customWidth="1"/>
    <col min="5388" max="5389" width="19.21875" bestFit="1" customWidth="1"/>
    <col min="5390" max="5390" width="14.33203125" bestFit="1" customWidth="1"/>
    <col min="5391" max="5391" width="14" customWidth="1"/>
    <col min="5392" max="5392" width="19.33203125" bestFit="1" customWidth="1"/>
    <col min="5393" max="5393" width="19.88671875" bestFit="1" customWidth="1"/>
    <col min="5633" max="5633" width="12" bestFit="1" customWidth="1"/>
    <col min="5634" max="5634" width="12.6640625" customWidth="1"/>
    <col min="5635" max="5635" width="21.21875" bestFit="1" customWidth="1"/>
    <col min="5636" max="5636" width="26.6640625" customWidth="1"/>
    <col min="5637" max="5637" width="16.5546875" bestFit="1" customWidth="1"/>
    <col min="5638" max="5638" width="22.109375" bestFit="1" customWidth="1"/>
    <col min="5639" max="5639" width="21" bestFit="1" customWidth="1"/>
    <col min="5640" max="5640" width="20" bestFit="1" customWidth="1"/>
    <col min="5641" max="5641" width="22.5546875" bestFit="1" customWidth="1"/>
    <col min="5642" max="5642" width="21.5546875" bestFit="1" customWidth="1"/>
    <col min="5643" max="5643" width="20.44140625" bestFit="1" customWidth="1"/>
    <col min="5644" max="5645" width="19.21875" bestFit="1" customWidth="1"/>
    <col min="5646" max="5646" width="14.33203125" bestFit="1" customWidth="1"/>
    <col min="5647" max="5647" width="14" customWidth="1"/>
    <col min="5648" max="5648" width="19.33203125" bestFit="1" customWidth="1"/>
    <col min="5649" max="5649" width="19.88671875" bestFit="1" customWidth="1"/>
    <col min="5889" max="5889" width="12" bestFit="1" customWidth="1"/>
    <col min="5890" max="5890" width="12.6640625" customWidth="1"/>
    <col min="5891" max="5891" width="21.21875" bestFit="1" customWidth="1"/>
    <col min="5892" max="5892" width="26.6640625" customWidth="1"/>
    <col min="5893" max="5893" width="16.5546875" bestFit="1" customWidth="1"/>
    <col min="5894" max="5894" width="22.109375" bestFit="1" customWidth="1"/>
    <col min="5895" max="5895" width="21" bestFit="1" customWidth="1"/>
    <col min="5896" max="5896" width="20" bestFit="1" customWidth="1"/>
    <col min="5897" max="5897" width="22.5546875" bestFit="1" customWidth="1"/>
    <col min="5898" max="5898" width="21.5546875" bestFit="1" customWidth="1"/>
    <col min="5899" max="5899" width="20.44140625" bestFit="1" customWidth="1"/>
    <col min="5900" max="5901" width="19.21875" bestFit="1" customWidth="1"/>
    <col min="5902" max="5902" width="14.33203125" bestFit="1" customWidth="1"/>
    <col min="5903" max="5903" width="14" customWidth="1"/>
    <col min="5904" max="5904" width="19.33203125" bestFit="1" customWidth="1"/>
    <col min="5905" max="5905" width="19.88671875" bestFit="1" customWidth="1"/>
    <col min="6145" max="6145" width="12" bestFit="1" customWidth="1"/>
    <col min="6146" max="6146" width="12.6640625" customWidth="1"/>
    <col min="6147" max="6147" width="21.21875" bestFit="1" customWidth="1"/>
    <col min="6148" max="6148" width="26.6640625" customWidth="1"/>
    <col min="6149" max="6149" width="16.5546875" bestFit="1" customWidth="1"/>
    <col min="6150" max="6150" width="22.109375" bestFit="1" customWidth="1"/>
    <col min="6151" max="6151" width="21" bestFit="1" customWidth="1"/>
    <col min="6152" max="6152" width="20" bestFit="1" customWidth="1"/>
    <col min="6153" max="6153" width="22.5546875" bestFit="1" customWidth="1"/>
    <col min="6154" max="6154" width="21.5546875" bestFit="1" customWidth="1"/>
    <col min="6155" max="6155" width="20.44140625" bestFit="1" customWidth="1"/>
    <col min="6156" max="6157" width="19.21875" bestFit="1" customWidth="1"/>
    <col min="6158" max="6158" width="14.33203125" bestFit="1" customWidth="1"/>
    <col min="6159" max="6159" width="14" customWidth="1"/>
    <col min="6160" max="6160" width="19.33203125" bestFit="1" customWidth="1"/>
    <col min="6161" max="6161" width="19.88671875" bestFit="1" customWidth="1"/>
    <col min="6401" max="6401" width="12" bestFit="1" customWidth="1"/>
    <col min="6402" max="6402" width="12.6640625" customWidth="1"/>
    <col min="6403" max="6403" width="21.21875" bestFit="1" customWidth="1"/>
    <col min="6404" max="6404" width="26.6640625" customWidth="1"/>
    <col min="6405" max="6405" width="16.5546875" bestFit="1" customWidth="1"/>
    <col min="6406" max="6406" width="22.109375" bestFit="1" customWidth="1"/>
    <col min="6407" max="6407" width="21" bestFit="1" customWidth="1"/>
    <col min="6408" max="6408" width="20" bestFit="1" customWidth="1"/>
    <col min="6409" max="6409" width="22.5546875" bestFit="1" customWidth="1"/>
    <col min="6410" max="6410" width="21.5546875" bestFit="1" customWidth="1"/>
    <col min="6411" max="6411" width="20.44140625" bestFit="1" customWidth="1"/>
    <col min="6412" max="6413" width="19.21875" bestFit="1" customWidth="1"/>
    <col min="6414" max="6414" width="14.33203125" bestFit="1" customWidth="1"/>
    <col min="6415" max="6415" width="14" customWidth="1"/>
    <col min="6416" max="6416" width="19.33203125" bestFit="1" customWidth="1"/>
    <col min="6417" max="6417" width="19.88671875" bestFit="1" customWidth="1"/>
    <col min="6657" max="6657" width="12" bestFit="1" customWidth="1"/>
    <col min="6658" max="6658" width="12.6640625" customWidth="1"/>
    <col min="6659" max="6659" width="21.21875" bestFit="1" customWidth="1"/>
    <col min="6660" max="6660" width="26.6640625" customWidth="1"/>
    <col min="6661" max="6661" width="16.5546875" bestFit="1" customWidth="1"/>
    <col min="6662" max="6662" width="22.109375" bestFit="1" customWidth="1"/>
    <col min="6663" max="6663" width="21" bestFit="1" customWidth="1"/>
    <col min="6664" max="6664" width="20" bestFit="1" customWidth="1"/>
    <col min="6665" max="6665" width="22.5546875" bestFit="1" customWidth="1"/>
    <col min="6666" max="6666" width="21.5546875" bestFit="1" customWidth="1"/>
    <col min="6667" max="6667" width="20.44140625" bestFit="1" customWidth="1"/>
    <col min="6668" max="6669" width="19.21875" bestFit="1" customWidth="1"/>
    <col min="6670" max="6670" width="14.33203125" bestFit="1" customWidth="1"/>
    <col min="6671" max="6671" width="14" customWidth="1"/>
    <col min="6672" max="6672" width="19.33203125" bestFit="1" customWidth="1"/>
    <col min="6673" max="6673" width="19.88671875" bestFit="1" customWidth="1"/>
    <col min="6913" max="6913" width="12" bestFit="1" customWidth="1"/>
    <col min="6914" max="6914" width="12.6640625" customWidth="1"/>
    <col min="6915" max="6915" width="21.21875" bestFit="1" customWidth="1"/>
    <col min="6916" max="6916" width="26.6640625" customWidth="1"/>
    <col min="6917" max="6917" width="16.5546875" bestFit="1" customWidth="1"/>
    <col min="6918" max="6918" width="22.109375" bestFit="1" customWidth="1"/>
    <col min="6919" max="6919" width="21" bestFit="1" customWidth="1"/>
    <col min="6920" max="6920" width="20" bestFit="1" customWidth="1"/>
    <col min="6921" max="6921" width="22.5546875" bestFit="1" customWidth="1"/>
    <col min="6922" max="6922" width="21.5546875" bestFit="1" customWidth="1"/>
    <col min="6923" max="6923" width="20.44140625" bestFit="1" customWidth="1"/>
    <col min="6924" max="6925" width="19.21875" bestFit="1" customWidth="1"/>
    <col min="6926" max="6926" width="14.33203125" bestFit="1" customWidth="1"/>
    <col min="6927" max="6927" width="14" customWidth="1"/>
    <col min="6928" max="6928" width="19.33203125" bestFit="1" customWidth="1"/>
    <col min="6929" max="6929" width="19.88671875" bestFit="1" customWidth="1"/>
    <col min="7169" max="7169" width="12" bestFit="1" customWidth="1"/>
    <col min="7170" max="7170" width="12.6640625" customWidth="1"/>
    <col min="7171" max="7171" width="21.21875" bestFit="1" customWidth="1"/>
    <col min="7172" max="7172" width="26.6640625" customWidth="1"/>
    <col min="7173" max="7173" width="16.5546875" bestFit="1" customWidth="1"/>
    <col min="7174" max="7174" width="22.109375" bestFit="1" customWidth="1"/>
    <col min="7175" max="7175" width="21" bestFit="1" customWidth="1"/>
    <col min="7176" max="7176" width="20" bestFit="1" customWidth="1"/>
    <col min="7177" max="7177" width="22.5546875" bestFit="1" customWidth="1"/>
    <col min="7178" max="7178" width="21.5546875" bestFit="1" customWidth="1"/>
    <col min="7179" max="7179" width="20.44140625" bestFit="1" customWidth="1"/>
    <col min="7180" max="7181" width="19.21875" bestFit="1" customWidth="1"/>
    <col min="7182" max="7182" width="14.33203125" bestFit="1" customWidth="1"/>
    <col min="7183" max="7183" width="14" customWidth="1"/>
    <col min="7184" max="7184" width="19.33203125" bestFit="1" customWidth="1"/>
    <col min="7185" max="7185" width="19.88671875" bestFit="1" customWidth="1"/>
    <col min="7425" max="7425" width="12" bestFit="1" customWidth="1"/>
    <col min="7426" max="7426" width="12.6640625" customWidth="1"/>
    <col min="7427" max="7427" width="21.21875" bestFit="1" customWidth="1"/>
    <col min="7428" max="7428" width="26.6640625" customWidth="1"/>
    <col min="7429" max="7429" width="16.5546875" bestFit="1" customWidth="1"/>
    <col min="7430" max="7430" width="22.109375" bestFit="1" customWidth="1"/>
    <col min="7431" max="7431" width="21" bestFit="1" customWidth="1"/>
    <col min="7432" max="7432" width="20" bestFit="1" customWidth="1"/>
    <col min="7433" max="7433" width="22.5546875" bestFit="1" customWidth="1"/>
    <col min="7434" max="7434" width="21.5546875" bestFit="1" customWidth="1"/>
    <col min="7435" max="7435" width="20.44140625" bestFit="1" customWidth="1"/>
    <col min="7436" max="7437" width="19.21875" bestFit="1" customWidth="1"/>
    <col min="7438" max="7438" width="14.33203125" bestFit="1" customWidth="1"/>
    <col min="7439" max="7439" width="14" customWidth="1"/>
    <col min="7440" max="7440" width="19.33203125" bestFit="1" customWidth="1"/>
    <col min="7441" max="7441" width="19.88671875" bestFit="1" customWidth="1"/>
    <col min="7681" max="7681" width="12" bestFit="1" customWidth="1"/>
    <col min="7682" max="7682" width="12.6640625" customWidth="1"/>
    <col min="7683" max="7683" width="21.21875" bestFit="1" customWidth="1"/>
    <col min="7684" max="7684" width="26.6640625" customWidth="1"/>
    <col min="7685" max="7685" width="16.5546875" bestFit="1" customWidth="1"/>
    <col min="7686" max="7686" width="22.109375" bestFit="1" customWidth="1"/>
    <col min="7687" max="7687" width="21" bestFit="1" customWidth="1"/>
    <col min="7688" max="7688" width="20" bestFit="1" customWidth="1"/>
    <col min="7689" max="7689" width="22.5546875" bestFit="1" customWidth="1"/>
    <col min="7690" max="7690" width="21.5546875" bestFit="1" customWidth="1"/>
    <col min="7691" max="7691" width="20.44140625" bestFit="1" customWidth="1"/>
    <col min="7692" max="7693" width="19.21875" bestFit="1" customWidth="1"/>
    <col min="7694" max="7694" width="14.33203125" bestFit="1" customWidth="1"/>
    <col min="7695" max="7695" width="14" customWidth="1"/>
    <col min="7696" max="7696" width="19.33203125" bestFit="1" customWidth="1"/>
    <col min="7697" max="7697" width="19.88671875" bestFit="1" customWidth="1"/>
    <col min="7937" max="7937" width="12" bestFit="1" customWidth="1"/>
    <col min="7938" max="7938" width="12.6640625" customWidth="1"/>
    <col min="7939" max="7939" width="21.21875" bestFit="1" customWidth="1"/>
    <col min="7940" max="7940" width="26.6640625" customWidth="1"/>
    <col min="7941" max="7941" width="16.5546875" bestFit="1" customWidth="1"/>
    <col min="7942" max="7942" width="22.109375" bestFit="1" customWidth="1"/>
    <col min="7943" max="7943" width="21" bestFit="1" customWidth="1"/>
    <col min="7944" max="7944" width="20" bestFit="1" customWidth="1"/>
    <col min="7945" max="7945" width="22.5546875" bestFit="1" customWidth="1"/>
    <col min="7946" max="7946" width="21.5546875" bestFit="1" customWidth="1"/>
    <col min="7947" max="7947" width="20.44140625" bestFit="1" customWidth="1"/>
    <col min="7948" max="7949" width="19.21875" bestFit="1" customWidth="1"/>
    <col min="7950" max="7950" width="14.33203125" bestFit="1" customWidth="1"/>
    <col min="7951" max="7951" width="14" customWidth="1"/>
    <col min="7952" max="7952" width="19.33203125" bestFit="1" customWidth="1"/>
    <col min="7953" max="7953" width="19.88671875" bestFit="1" customWidth="1"/>
    <col min="8193" max="8193" width="12" bestFit="1" customWidth="1"/>
    <col min="8194" max="8194" width="12.6640625" customWidth="1"/>
    <col min="8195" max="8195" width="21.21875" bestFit="1" customWidth="1"/>
    <col min="8196" max="8196" width="26.6640625" customWidth="1"/>
    <col min="8197" max="8197" width="16.5546875" bestFit="1" customWidth="1"/>
    <col min="8198" max="8198" width="22.109375" bestFit="1" customWidth="1"/>
    <col min="8199" max="8199" width="21" bestFit="1" customWidth="1"/>
    <col min="8200" max="8200" width="20" bestFit="1" customWidth="1"/>
    <col min="8201" max="8201" width="22.5546875" bestFit="1" customWidth="1"/>
    <col min="8202" max="8202" width="21.5546875" bestFit="1" customWidth="1"/>
    <col min="8203" max="8203" width="20.44140625" bestFit="1" customWidth="1"/>
    <col min="8204" max="8205" width="19.21875" bestFit="1" customWidth="1"/>
    <col min="8206" max="8206" width="14.33203125" bestFit="1" customWidth="1"/>
    <col min="8207" max="8207" width="14" customWidth="1"/>
    <col min="8208" max="8208" width="19.33203125" bestFit="1" customWidth="1"/>
    <col min="8209" max="8209" width="19.88671875" bestFit="1" customWidth="1"/>
    <col min="8449" max="8449" width="12" bestFit="1" customWidth="1"/>
    <col min="8450" max="8450" width="12.6640625" customWidth="1"/>
    <col min="8451" max="8451" width="21.21875" bestFit="1" customWidth="1"/>
    <col min="8452" max="8452" width="26.6640625" customWidth="1"/>
    <col min="8453" max="8453" width="16.5546875" bestFit="1" customWidth="1"/>
    <col min="8454" max="8454" width="22.109375" bestFit="1" customWidth="1"/>
    <col min="8455" max="8455" width="21" bestFit="1" customWidth="1"/>
    <col min="8456" max="8456" width="20" bestFit="1" customWidth="1"/>
    <col min="8457" max="8457" width="22.5546875" bestFit="1" customWidth="1"/>
    <col min="8458" max="8458" width="21.5546875" bestFit="1" customWidth="1"/>
    <col min="8459" max="8459" width="20.44140625" bestFit="1" customWidth="1"/>
    <col min="8460" max="8461" width="19.21875" bestFit="1" customWidth="1"/>
    <col min="8462" max="8462" width="14.33203125" bestFit="1" customWidth="1"/>
    <col min="8463" max="8463" width="14" customWidth="1"/>
    <col min="8464" max="8464" width="19.33203125" bestFit="1" customWidth="1"/>
    <col min="8465" max="8465" width="19.88671875" bestFit="1" customWidth="1"/>
    <col min="8705" max="8705" width="12" bestFit="1" customWidth="1"/>
    <col min="8706" max="8706" width="12.6640625" customWidth="1"/>
    <col min="8707" max="8707" width="21.21875" bestFit="1" customWidth="1"/>
    <col min="8708" max="8708" width="26.6640625" customWidth="1"/>
    <col min="8709" max="8709" width="16.5546875" bestFit="1" customWidth="1"/>
    <col min="8710" max="8710" width="22.109375" bestFit="1" customWidth="1"/>
    <col min="8711" max="8711" width="21" bestFit="1" customWidth="1"/>
    <col min="8712" max="8712" width="20" bestFit="1" customWidth="1"/>
    <col min="8713" max="8713" width="22.5546875" bestFit="1" customWidth="1"/>
    <col min="8714" max="8714" width="21.5546875" bestFit="1" customWidth="1"/>
    <col min="8715" max="8715" width="20.44140625" bestFit="1" customWidth="1"/>
    <col min="8716" max="8717" width="19.21875" bestFit="1" customWidth="1"/>
    <col min="8718" max="8718" width="14.33203125" bestFit="1" customWidth="1"/>
    <col min="8719" max="8719" width="14" customWidth="1"/>
    <col min="8720" max="8720" width="19.33203125" bestFit="1" customWidth="1"/>
    <col min="8721" max="8721" width="19.88671875" bestFit="1" customWidth="1"/>
    <col min="8961" max="8961" width="12" bestFit="1" customWidth="1"/>
    <col min="8962" max="8962" width="12.6640625" customWidth="1"/>
    <col min="8963" max="8963" width="21.21875" bestFit="1" customWidth="1"/>
    <col min="8964" max="8964" width="26.6640625" customWidth="1"/>
    <col min="8965" max="8965" width="16.5546875" bestFit="1" customWidth="1"/>
    <col min="8966" max="8966" width="22.109375" bestFit="1" customWidth="1"/>
    <col min="8967" max="8967" width="21" bestFit="1" customWidth="1"/>
    <col min="8968" max="8968" width="20" bestFit="1" customWidth="1"/>
    <col min="8969" max="8969" width="22.5546875" bestFit="1" customWidth="1"/>
    <col min="8970" max="8970" width="21.5546875" bestFit="1" customWidth="1"/>
    <col min="8971" max="8971" width="20.44140625" bestFit="1" customWidth="1"/>
    <col min="8972" max="8973" width="19.21875" bestFit="1" customWidth="1"/>
    <col min="8974" max="8974" width="14.33203125" bestFit="1" customWidth="1"/>
    <col min="8975" max="8975" width="14" customWidth="1"/>
    <col min="8976" max="8976" width="19.33203125" bestFit="1" customWidth="1"/>
    <col min="8977" max="8977" width="19.88671875" bestFit="1" customWidth="1"/>
    <col min="9217" max="9217" width="12" bestFit="1" customWidth="1"/>
    <col min="9218" max="9218" width="12.6640625" customWidth="1"/>
    <col min="9219" max="9219" width="21.21875" bestFit="1" customWidth="1"/>
    <col min="9220" max="9220" width="26.6640625" customWidth="1"/>
    <col min="9221" max="9221" width="16.5546875" bestFit="1" customWidth="1"/>
    <col min="9222" max="9222" width="22.109375" bestFit="1" customWidth="1"/>
    <col min="9223" max="9223" width="21" bestFit="1" customWidth="1"/>
    <col min="9224" max="9224" width="20" bestFit="1" customWidth="1"/>
    <col min="9225" max="9225" width="22.5546875" bestFit="1" customWidth="1"/>
    <col min="9226" max="9226" width="21.5546875" bestFit="1" customWidth="1"/>
    <col min="9227" max="9227" width="20.44140625" bestFit="1" customWidth="1"/>
    <col min="9228" max="9229" width="19.21875" bestFit="1" customWidth="1"/>
    <col min="9230" max="9230" width="14.33203125" bestFit="1" customWidth="1"/>
    <col min="9231" max="9231" width="14" customWidth="1"/>
    <col min="9232" max="9232" width="19.33203125" bestFit="1" customWidth="1"/>
    <col min="9233" max="9233" width="19.88671875" bestFit="1" customWidth="1"/>
    <col min="9473" max="9473" width="12" bestFit="1" customWidth="1"/>
    <col min="9474" max="9474" width="12.6640625" customWidth="1"/>
    <col min="9475" max="9475" width="21.21875" bestFit="1" customWidth="1"/>
    <col min="9476" max="9476" width="26.6640625" customWidth="1"/>
    <col min="9477" max="9477" width="16.5546875" bestFit="1" customWidth="1"/>
    <col min="9478" max="9478" width="22.109375" bestFit="1" customWidth="1"/>
    <col min="9479" max="9479" width="21" bestFit="1" customWidth="1"/>
    <col min="9480" max="9480" width="20" bestFit="1" customWidth="1"/>
    <col min="9481" max="9481" width="22.5546875" bestFit="1" customWidth="1"/>
    <col min="9482" max="9482" width="21.5546875" bestFit="1" customWidth="1"/>
    <col min="9483" max="9483" width="20.44140625" bestFit="1" customWidth="1"/>
    <col min="9484" max="9485" width="19.21875" bestFit="1" customWidth="1"/>
    <col min="9486" max="9486" width="14.33203125" bestFit="1" customWidth="1"/>
    <col min="9487" max="9487" width="14" customWidth="1"/>
    <col min="9488" max="9488" width="19.33203125" bestFit="1" customWidth="1"/>
    <col min="9489" max="9489" width="19.88671875" bestFit="1" customWidth="1"/>
    <col min="9729" max="9729" width="12" bestFit="1" customWidth="1"/>
    <col min="9730" max="9730" width="12.6640625" customWidth="1"/>
    <col min="9731" max="9731" width="21.21875" bestFit="1" customWidth="1"/>
    <col min="9732" max="9732" width="26.6640625" customWidth="1"/>
    <col min="9733" max="9733" width="16.5546875" bestFit="1" customWidth="1"/>
    <col min="9734" max="9734" width="22.109375" bestFit="1" customWidth="1"/>
    <col min="9735" max="9735" width="21" bestFit="1" customWidth="1"/>
    <col min="9736" max="9736" width="20" bestFit="1" customWidth="1"/>
    <col min="9737" max="9737" width="22.5546875" bestFit="1" customWidth="1"/>
    <col min="9738" max="9738" width="21.5546875" bestFit="1" customWidth="1"/>
    <col min="9739" max="9739" width="20.44140625" bestFit="1" customWidth="1"/>
    <col min="9740" max="9741" width="19.21875" bestFit="1" customWidth="1"/>
    <col min="9742" max="9742" width="14.33203125" bestFit="1" customWidth="1"/>
    <col min="9743" max="9743" width="14" customWidth="1"/>
    <col min="9744" max="9744" width="19.33203125" bestFit="1" customWidth="1"/>
    <col min="9745" max="9745" width="19.88671875" bestFit="1" customWidth="1"/>
    <col min="9985" max="9985" width="12" bestFit="1" customWidth="1"/>
    <col min="9986" max="9986" width="12.6640625" customWidth="1"/>
    <col min="9987" max="9987" width="21.21875" bestFit="1" customWidth="1"/>
    <col min="9988" max="9988" width="26.6640625" customWidth="1"/>
    <col min="9989" max="9989" width="16.5546875" bestFit="1" customWidth="1"/>
    <col min="9990" max="9990" width="22.109375" bestFit="1" customWidth="1"/>
    <col min="9991" max="9991" width="21" bestFit="1" customWidth="1"/>
    <col min="9992" max="9992" width="20" bestFit="1" customWidth="1"/>
    <col min="9993" max="9993" width="22.5546875" bestFit="1" customWidth="1"/>
    <col min="9994" max="9994" width="21.5546875" bestFit="1" customWidth="1"/>
    <col min="9995" max="9995" width="20.44140625" bestFit="1" customWidth="1"/>
    <col min="9996" max="9997" width="19.21875" bestFit="1" customWidth="1"/>
    <col min="9998" max="9998" width="14.33203125" bestFit="1" customWidth="1"/>
    <col min="9999" max="9999" width="14" customWidth="1"/>
    <col min="10000" max="10000" width="19.33203125" bestFit="1" customWidth="1"/>
    <col min="10001" max="10001" width="19.88671875" bestFit="1" customWidth="1"/>
    <col min="10241" max="10241" width="12" bestFit="1" customWidth="1"/>
    <col min="10242" max="10242" width="12.6640625" customWidth="1"/>
    <col min="10243" max="10243" width="21.21875" bestFit="1" customWidth="1"/>
    <col min="10244" max="10244" width="26.6640625" customWidth="1"/>
    <col min="10245" max="10245" width="16.5546875" bestFit="1" customWidth="1"/>
    <col min="10246" max="10246" width="22.109375" bestFit="1" customWidth="1"/>
    <col min="10247" max="10247" width="21" bestFit="1" customWidth="1"/>
    <col min="10248" max="10248" width="20" bestFit="1" customWidth="1"/>
    <col min="10249" max="10249" width="22.5546875" bestFit="1" customWidth="1"/>
    <col min="10250" max="10250" width="21.5546875" bestFit="1" customWidth="1"/>
    <col min="10251" max="10251" width="20.44140625" bestFit="1" customWidth="1"/>
    <col min="10252" max="10253" width="19.21875" bestFit="1" customWidth="1"/>
    <col min="10254" max="10254" width="14.33203125" bestFit="1" customWidth="1"/>
    <col min="10255" max="10255" width="14" customWidth="1"/>
    <col min="10256" max="10256" width="19.33203125" bestFit="1" customWidth="1"/>
    <col min="10257" max="10257" width="19.88671875" bestFit="1" customWidth="1"/>
    <col min="10497" max="10497" width="12" bestFit="1" customWidth="1"/>
    <col min="10498" max="10498" width="12.6640625" customWidth="1"/>
    <col min="10499" max="10499" width="21.21875" bestFit="1" customWidth="1"/>
    <col min="10500" max="10500" width="26.6640625" customWidth="1"/>
    <col min="10501" max="10501" width="16.5546875" bestFit="1" customWidth="1"/>
    <col min="10502" max="10502" width="22.109375" bestFit="1" customWidth="1"/>
    <col min="10503" max="10503" width="21" bestFit="1" customWidth="1"/>
    <col min="10504" max="10504" width="20" bestFit="1" customWidth="1"/>
    <col min="10505" max="10505" width="22.5546875" bestFit="1" customWidth="1"/>
    <col min="10506" max="10506" width="21.5546875" bestFit="1" customWidth="1"/>
    <col min="10507" max="10507" width="20.44140625" bestFit="1" customWidth="1"/>
    <col min="10508" max="10509" width="19.21875" bestFit="1" customWidth="1"/>
    <col min="10510" max="10510" width="14.33203125" bestFit="1" customWidth="1"/>
    <col min="10511" max="10511" width="14" customWidth="1"/>
    <col min="10512" max="10512" width="19.33203125" bestFit="1" customWidth="1"/>
    <col min="10513" max="10513" width="19.88671875" bestFit="1" customWidth="1"/>
    <col min="10753" max="10753" width="12" bestFit="1" customWidth="1"/>
    <col min="10754" max="10754" width="12.6640625" customWidth="1"/>
    <col min="10755" max="10755" width="21.21875" bestFit="1" customWidth="1"/>
    <col min="10756" max="10756" width="26.6640625" customWidth="1"/>
    <col min="10757" max="10757" width="16.5546875" bestFit="1" customWidth="1"/>
    <col min="10758" max="10758" width="22.109375" bestFit="1" customWidth="1"/>
    <col min="10759" max="10759" width="21" bestFit="1" customWidth="1"/>
    <col min="10760" max="10760" width="20" bestFit="1" customWidth="1"/>
    <col min="10761" max="10761" width="22.5546875" bestFit="1" customWidth="1"/>
    <col min="10762" max="10762" width="21.5546875" bestFit="1" customWidth="1"/>
    <col min="10763" max="10763" width="20.44140625" bestFit="1" customWidth="1"/>
    <col min="10764" max="10765" width="19.21875" bestFit="1" customWidth="1"/>
    <col min="10766" max="10766" width="14.33203125" bestFit="1" customWidth="1"/>
    <col min="10767" max="10767" width="14" customWidth="1"/>
    <col min="10768" max="10768" width="19.33203125" bestFit="1" customWidth="1"/>
    <col min="10769" max="10769" width="19.88671875" bestFit="1" customWidth="1"/>
    <col min="11009" max="11009" width="12" bestFit="1" customWidth="1"/>
    <col min="11010" max="11010" width="12.6640625" customWidth="1"/>
    <col min="11011" max="11011" width="21.21875" bestFit="1" customWidth="1"/>
    <col min="11012" max="11012" width="26.6640625" customWidth="1"/>
    <col min="11013" max="11013" width="16.5546875" bestFit="1" customWidth="1"/>
    <col min="11014" max="11014" width="22.109375" bestFit="1" customWidth="1"/>
    <col min="11015" max="11015" width="21" bestFit="1" customWidth="1"/>
    <col min="11016" max="11016" width="20" bestFit="1" customWidth="1"/>
    <col min="11017" max="11017" width="22.5546875" bestFit="1" customWidth="1"/>
    <col min="11018" max="11018" width="21.5546875" bestFit="1" customWidth="1"/>
    <col min="11019" max="11019" width="20.44140625" bestFit="1" customWidth="1"/>
    <col min="11020" max="11021" width="19.21875" bestFit="1" customWidth="1"/>
    <col min="11022" max="11022" width="14.33203125" bestFit="1" customWidth="1"/>
    <col min="11023" max="11023" width="14" customWidth="1"/>
    <col min="11024" max="11024" width="19.33203125" bestFit="1" customWidth="1"/>
    <col min="11025" max="11025" width="19.88671875" bestFit="1" customWidth="1"/>
    <col min="11265" max="11265" width="12" bestFit="1" customWidth="1"/>
    <col min="11266" max="11266" width="12.6640625" customWidth="1"/>
    <col min="11267" max="11267" width="21.21875" bestFit="1" customWidth="1"/>
    <col min="11268" max="11268" width="26.6640625" customWidth="1"/>
    <col min="11269" max="11269" width="16.5546875" bestFit="1" customWidth="1"/>
    <col min="11270" max="11270" width="22.109375" bestFit="1" customWidth="1"/>
    <col min="11271" max="11271" width="21" bestFit="1" customWidth="1"/>
    <col min="11272" max="11272" width="20" bestFit="1" customWidth="1"/>
    <col min="11273" max="11273" width="22.5546875" bestFit="1" customWidth="1"/>
    <col min="11274" max="11274" width="21.5546875" bestFit="1" customWidth="1"/>
    <col min="11275" max="11275" width="20.44140625" bestFit="1" customWidth="1"/>
    <col min="11276" max="11277" width="19.21875" bestFit="1" customWidth="1"/>
    <col min="11278" max="11278" width="14.33203125" bestFit="1" customWidth="1"/>
    <col min="11279" max="11279" width="14" customWidth="1"/>
    <col min="11280" max="11280" width="19.33203125" bestFit="1" customWidth="1"/>
    <col min="11281" max="11281" width="19.88671875" bestFit="1" customWidth="1"/>
    <col min="11521" max="11521" width="12" bestFit="1" customWidth="1"/>
    <col min="11522" max="11522" width="12.6640625" customWidth="1"/>
    <col min="11523" max="11523" width="21.21875" bestFit="1" customWidth="1"/>
    <col min="11524" max="11524" width="26.6640625" customWidth="1"/>
    <col min="11525" max="11525" width="16.5546875" bestFit="1" customWidth="1"/>
    <col min="11526" max="11526" width="22.109375" bestFit="1" customWidth="1"/>
    <col min="11527" max="11527" width="21" bestFit="1" customWidth="1"/>
    <col min="11528" max="11528" width="20" bestFit="1" customWidth="1"/>
    <col min="11529" max="11529" width="22.5546875" bestFit="1" customWidth="1"/>
    <col min="11530" max="11530" width="21.5546875" bestFit="1" customWidth="1"/>
    <col min="11531" max="11531" width="20.44140625" bestFit="1" customWidth="1"/>
    <col min="11532" max="11533" width="19.21875" bestFit="1" customWidth="1"/>
    <col min="11534" max="11534" width="14.33203125" bestFit="1" customWidth="1"/>
    <col min="11535" max="11535" width="14" customWidth="1"/>
    <col min="11536" max="11536" width="19.33203125" bestFit="1" customWidth="1"/>
    <col min="11537" max="11537" width="19.88671875" bestFit="1" customWidth="1"/>
    <col min="11777" max="11777" width="12" bestFit="1" customWidth="1"/>
    <col min="11778" max="11778" width="12.6640625" customWidth="1"/>
    <col min="11779" max="11779" width="21.21875" bestFit="1" customWidth="1"/>
    <col min="11780" max="11780" width="26.6640625" customWidth="1"/>
    <col min="11781" max="11781" width="16.5546875" bestFit="1" customWidth="1"/>
    <col min="11782" max="11782" width="22.109375" bestFit="1" customWidth="1"/>
    <col min="11783" max="11783" width="21" bestFit="1" customWidth="1"/>
    <col min="11784" max="11784" width="20" bestFit="1" customWidth="1"/>
    <col min="11785" max="11785" width="22.5546875" bestFit="1" customWidth="1"/>
    <col min="11786" max="11786" width="21.5546875" bestFit="1" customWidth="1"/>
    <col min="11787" max="11787" width="20.44140625" bestFit="1" customWidth="1"/>
    <col min="11788" max="11789" width="19.21875" bestFit="1" customWidth="1"/>
    <col min="11790" max="11790" width="14.33203125" bestFit="1" customWidth="1"/>
    <col min="11791" max="11791" width="14" customWidth="1"/>
    <col min="11792" max="11792" width="19.33203125" bestFit="1" customWidth="1"/>
    <col min="11793" max="11793" width="19.88671875" bestFit="1" customWidth="1"/>
    <col min="12033" max="12033" width="12" bestFit="1" customWidth="1"/>
    <col min="12034" max="12034" width="12.6640625" customWidth="1"/>
    <col min="12035" max="12035" width="21.21875" bestFit="1" customWidth="1"/>
    <col min="12036" max="12036" width="26.6640625" customWidth="1"/>
    <col min="12037" max="12037" width="16.5546875" bestFit="1" customWidth="1"/>
    <col min="12038" max="12038" width="22.109375" bestFit="1" customWidth="1"/>
    <col min="12039" max="12039" width="21" bestFit="1" customWidth="1"/>
    <col min="12040" max="12040" width="20" bestFit="1" customWidth="1"/>
    <col min="12041" max="12041" width="22.5546875" bestFit="1" customWidth="1"/>
    <col min="12042" max="12042" width="21.5546875" bestFit="1" customWidth="1"/>
    <col min="12043" max="12043" width="20.44140625" bestFit="1" customWidth="1"/>
    <col min="12044" max="12045" width="19.21875" bestFit="1" customWidth="1"/>
    <col min="12046" max="12046" width="14.33203125" bestFit="1" customWidth="1"/>
    <col min="12047" max="12047" width="14" customWidth="1"/>
    <col min="12048" max="12048" width="19.33203125" bestFit="1" customWidth="1"/>
    <col min="12049" max="12049" width="19.88671875" bestFit="1" customWidth="1"/>
    <col min="12289" max="12289" width="12" bestFit="1" customWidth="1"/>
    <col min="12290" max="12290" width="12.6640625" customWidth="1"/>
    <col min="12291" max="12291" width="21.21875" bestFit="1" customWidth="1"/>
    <col min="12292" max="12292" width="26.6640625" customWidth="1"/>
    <col min="12293" max="12293" width="16.5546875" bestFit="1" customWidth="1"/>
    <col min="12294" max="12294" width="22.109375" bestFit="1" customWidth="1"/>
    <col min="12295" max="12295" width="21" bestFit="1" customWidth="1"/>
    <col min="12296" max="12296" width="20" bestFit="1" customWidth="1"/>
    <col min="12297" max="12297" width="22.5546875" bestFit="1" customWidth="1"/>
    <col min="12298" max="12298" width="21.5546875" bestFit="1" customWidth="1"/>
    <col min="12299" max="12299" width="20.44140625" bestFit="1" customWidth="1"/>
    <col min="12300" max="12301" width="19.21875" bestFit="1" customWidth="1"/>
    <col min="12302" max="12302" width="14.33203125" bestFit="1" customWidth="1"/>
    <col min="12303" max="12303" width="14" customWidth="1"/>
    <col min="12304" max="12304" width="19.33203125" bestFit="1" customWidth="1"/>
    <col min="12305" max="12305" width="19.88671875" bestFit="1" customWidth="1"/>
    <col min="12545" max="12545" width="12" bestFit="1" customWidth="1"/>
    <col min="12546" max="12546" width="12.6640625" customWidth="1"/>
    <col min="12547" max="12547" width="21.21875" bestFit="1" customWidth="1"/>
    <col min="12548" max="12548" width="26.6640625" customWidth="1"/>
    <col min="12549" max="12549" width="16.5546875" bestFit="1" customWidth="1"/>
    <col min="12550" max="12550" width="22.109375" bestFit="1" customWidth="1"/>
    <col min="12551" max="12551" width="21" bestFit="1" customWidth="1"/>
    <col min="12552" max="12552" width="20" bestFit="1" customWidth="1"/>
    <col min="12553" max="12553" width="22.5546875" bestFit="1" customWidth="1"/>
    <col min="12554" max="12554" width="21.5546875" bestFit="1" customWidth="1"/>
    <col min="12555" max="12555" width="20.44140625" bestFit="1" customWidth="1"/>
    <col min="12556" max="12557" width="19.21875" bestFit="1" customWidth="1"/>
    <col min="12558" max="12558" width="14.33203125" bestFit="1" customWidth="1"/>
    <col min="12559" max="12559" width="14" customWidth="1"/>
    <col min="12560" max="12560" width="19.33203125" bestFit="1" customWidth="1"/>
    <col min="12561" max="12561" width="19.88671875" bestFit="1" customWidth="1"/>
    <col min="12801" max="12801" width="12" bestFit="1" customWidth="1"/>
    <col min="12802" max="12802" width="12.6640625" customWidth="1"/>
    <col min="12803" max="12803" width="21.21875" bestFit="1" customWidth="1"/>
    <col min="12804" max="12804" width="26.6640625" customWidth="1"/>
    <col min="12805" max="12805" width="16.5546875" bestFit="1" customWidth="1"/>
    <col min="12806" max="12806" width="22.109375" bestFit="1" customWidth="1"/>
    <col min="12807" max="12807" width="21" bestFit="1" customWidth="1"/>
    <col min="12808" max="12808" width="20" bestFit="1" customWidth="1"/>
    <col min="12809" max="12809" width="22.5546875" bestFit="1" customWidth="1"/>
    <col min="12810" max="12810" width="21.5546875" bestFit="1" customWidth="1"/>
    <col min="12811" max="12811" width="20.44140625" bestFit="1" customWidth="1"/>
    <col min="12812" max="12813" width="19.21875" bestFit="1" customWidth="1"/>
    <col min="12814" max="12814" width="14.33203125" bestFit="1" customWidth="1"/>
    <col min="12815" max="12815" width="14" customWidth="1"/>
    <col min="12816" max="12816" width="19.33203125" bestFit="1" customWidth="1"/>
    <col min="12817" max="12817" width="19.88671875" bestFit="1" customWidth="1"/>
    <col min="13057" max="13057" width="12" bestFit="1" customWidth="1"/>
    <col min="13058" max="13058" width="12.6640625" customWidth="1"/>
    <col min="13059" max="13059" width="21.21875" bestFit="1" customWidth="1"/>
    <col min="13060" max="13060" width="26.6640625" customWidth="1"/>
    <col min="13061" max="13061" width="16.5546875" bestFit="1" customWidth="1"/>
    <col min="13062" max="13062" width="22.109375" bestFit="1" customWidth="1"/>
    <col min="13063" max="13063" width="21" bestFit="1" customWidth="1"/>
    <col min="13064" max="13064" width="20" bestFit="1" customWidth="1"/>
    <col min="13065" max="13065" width="22.5546875" bestFit="1" customWidth="1"/>
    <col min="13066" max="13066" width="21.5546875" bestFit="1" customWidth="1"/>
    <col min="13067" max="13067" width="20.44140625" bestFit="1" customWidth="1"/>
    <col min="13068" max="13069" width="19.21875" bestFit="1" customWidth="1"/>
    <col min="13070" max="13070" width="14.33203125" bestFit="1" customWidth="1"/>
    <col min="13071" max="13071" width="14" customWidth="1"/>
    <col min="13072" max="13072" width="19.33203125" bestFit="1" customWidth="1"/>
    <col min="13073" max="13073" width="19.88671875" bestFit="1" customWidth="1"/>
    <col min="13313" max="13313" width="12" bestFit="1" customWidth="1"/>
    <col min="13314" max="13314" width="12.6640625" customWidth="1"/>
    <col min="13315" max="13315" width="21.21875" bestFit="1" customWidth="1"/>
    <col min="13316" max="13316" width="26.6640625" customWidth="1"/>
    <col min="13317" max="13317" width="16.5546875" bestFit="1" customWidth="1"/>
    <col min="13318" max="13318" width="22.109375" bestFit="1" customWidth="1"/>
    <col min="13319" max="13319" width="21" bestFit="1" customWidth="1"/>
    <col min="13320" max="13320" width="20" bestFit="1" customWidth="1"/>
    <col min="13321" max="13321" width="22.5546875" bestFit="1" customWidth="1"/>
    <col min="13322" max="13322" width="21.5546875" bestFit="1" customWidth="1"/>
    <col min="13323" max="13323" width="20.44140625" bestFit="1" customWidth="1"/>
    <col min="13324" max="13325" width="19.21875" bestFit="1" customWidth="1"/>
    <col min="13326" max="13326" width="14.33203125" bestFit="1" customWidth="1"/>
    <col min="13327" max="13327" width="14" customWidth="1"/>
    <col min="13328" max="13328" width="19.33203125" bestFit="1" customWidth="1"/>
    <col min="13329" max="13329" width="19.88671875" bestFit="1" customWidth="1"/>
    <col min="13569" max="13569" width="12" bestFit="1" customWidth="1"/>
    <col min="13570" max="13570" width="12.6640625" customWidth="1"/>
    <col min="13571" max="13571" width="21.21875" bestFit="1" customWidth="1"/>
    <col min="13572" max="13572" width="26.6640625" customWidth="1"/>
    <col min="13573" max="13573" width="16.5546875" bestFit="1" customWidth="1"/>
    <col min="13574" max="13574" width="22.109375" bestFit="1" customWidth="1"/>
    <col min="13575" max="13575" width="21" bestFit="1" customWidth="1"/>
    <col min="13576" max="13576" width="20" bestFit="1" customWidth="1"/>
    <col min="13577" max="13577" width="22.5546875" bestFit="1" customWidth="1"/>
    <col min="13578" max="13578" width="21.5546875" bestFit="1" customWidth="1"/>
    <col min="13579" max="13579" width="20.44140625" bestFit="1" customWidth="1"/>
    <col min="13580" max="13581" width="19.21875" bestFit="1" customWidth="1"/>
    <col min="13582" max="13582" width="14.33203125" bestFit="1" customWidth="1"/>
    <col min="13583" max="13583" width="14" customWidth="1"/>
    <col min="13584" max="13584" width="19.33203125" bestFit="1" customWidth="1"/>
    <col min="13585" max="13585" width="19.88671875" bestFit="1" customWidth="1"/>
    <col min="13825" max="13825" width="12" bestFit="1" customWidth="1"/>
    <col min="13826" max="13826" width="12.6640625" customWidth="1"/>
    <col min="13827" max="13827" width="21.21875" bestFit="1" customWidth="1"/>
    <col min="13828" max="13828" width="26.6640625" customWidth="1"/>
    <col min="13829" max="13829" width="16.5546875" bestFit="1" customWidth="1"/>
    <col min="13830" max="13830" width="22.109375" bestFit="1" customWidth="1"/>
    <col min="13831" max="13831" width="21" bestFit="1" customWidth="1"/>
    <col min="13832" max="13832" width="20" bestFit="1" customWidth="1"/>
    <col min="13833" max="13833" width="22.5546875" bestFit="1" customWidth="1"/>
    <col min="13834" max="13834" width="21.5546875" bestFit="1" customWidth="1"/>
    <col min="13835" max="13835" width="20.44140625" bestFit="1" customWidth="1"/>
    <col min="13836" max="13837" width="19.21875" bestFit="1" customWidth="1"/>
    <col min="13838" max="13838" width="14.33203125" bestFit="1" customWidth="1"/>
    <col min="13839" max="13839" width="14" customWidth="1"/>
    <col min="13840" max="13840" width="19.33203125" bestFit="1" customWidth="1"/>
    <col min="13841" max="13841" width="19.88671875" bestFit="1" customWidth="1"/>
    <col min="14081" max="14081" width="12" bestFit="1" customWidth="1"/>
    <col min="14082" max="14082" width="12.6640625" customWidth="1"/>
    <col min="14083" max="14083" width="21.21875" bestFit="1" customWidth="1"/>
    <col min="14084" max="14084" width="26.6640625" customWidth="1"/>
    <col min="14085" max="14085" width="16.5546875" bestFit="1" customWidth="1"/>
    <col min="14086" max="14086" width="22.109375" bestFit="1" customWidth="1"/>
    <col min="14087" max="14087" width="21" bestFit="1" customWidth="1"/>
    <col min="14088" max="14088" width="20" bestFit="1" customWidth="1"/>
    <col min="14089" max="14089" width="22.5546875" bestFit="1" customWidth="1"/>
    <col min="14090" max="14090" width="21.5546875" bestFit="1" customWidth="1"/>
    <col min="14091" max="14091" width="20.44140625" bestFit="1" customWidth="1"/>
    <col min="14092" max="14093" width="19.21875" bestFit="1" customWidth="1"/>
    <col min="14094" max="14094" width="14.33203125" bestFit="1" customWidth="1"/>
    <col min="14095" max="14095" width="14" customWidth="1"/>
    <col min="14096" max="14096" width="19.33203125" bestFit="1" customWidth="1"/>
    <col min="14097" max="14097" width="19.88671875" bestFit="1" customWidth="1"/>
    <col min="14337" max="14337" width="12" bestFit="1" customWidth="1"/>
    <col min="14338" max="14338" width="12.6640625" customWidth="1"/>
    <col min="14339" max="14339" width="21.21875" bestFit="1" customWidth="1"/>
    <col min="14340" max="14340" width="26.6640625" customWidth="1"/>
    <col min="14341" max="14341" width="16.5546875" bestFit="1" customWidth="1"/>
    <col min="14342" max="14342" width="22.109375" bestFit="1" customWidth="1"/>
    <col min="14343" max="14343" width="21" bestFit="1" customWidth="1"/>
    <col min="14344" max="14344" width="20" bestFit="1" customWidth="1"/>
    <col min="14345" max="14345" width="22.5546875" bestFit="1" customWidth="1"/>
    <col min="14346" max="14346" width="21.5546875" bestFit="1" customWidth="1"/>
    <col min="14347" max="14347" width="20.44140625" bestFit="1" customWidth="1"/>
    <col min="14348" max="14349" width="19.21875" bestFit="1" customWidth="1"/>
    <col min="14350" max="14350" width="14.33203125" bestFit="1" customWidth="1"/>
    <col min="14351" max="14351" width="14" customWidth="1"/>
    <col min="14352" max="14352" width="19.33203125" bestFit="1" customWidth="1"/>
    <col min="14353" max="14353" width="19.88671875" bestFit="1" customWidth="1"/>
    <col min="14593" max="14593" width="12" bestFit="1" customWidth="1"/>
    <col min="14594" max="14594" width="12.6640625" customWidth="1"/>
    <col min="14595" max="14595" width="21.21875" bestFit="1" customWidth="1"/>
    <col min="14596" max="14596" width="26.6640625" customWidth="1"/>
    <col min="14597" max="14597" width="16.5546875" bestFit="1" customWidth="1"/>
    <col min="14598" max="14598" width="22.109375" bestFit="1" customWidth="1"/>
    <col min="14599" max="14599" width="21" bestFit="1" customWidth="1"/>
    <col min="14600" max="14600" width="20" bestFit="1" customWidth="1"/>
    <col min="14601" max="14601" width="22.5546875" bestFit="1" customWidth="1"/>
    <col min="14602" max="14602" width="21.5546875" bestFit="1" customWidth="1"/>
    <col min="14603" max="14603" width="20.44140625" bestFit="1" customWidth="1"/>
    <col min="14604" max="14605" width="19.21875" bestFit="1" customWidth="1"/>
    <col min="14606" max="14606" width="14.33203125" bestFit="1" customWidth="1"/>
    <col min="14607" max="14607" width="14" customWidth="1"/>
    <col min="14608" max="14608" width="19.33203125" bestFit="1" customWidth="1"/>
    <col min="14609" max="14609" width="19.88671875" bestFit="1" customWidth="1"/>
    <col min="14849" max="14849" width="12" bestFit="1" customWidth="1"/>
    <col min="14850" max="14850" width="12.6640625" customWidth="1"/>
    <col min="14851" max="14851" width="21.21875" bestFit="1" customWidth="1"/>
    <col min="14852" max="14852" width="26.6640625" customWidth="1"/>
    <col min="14853" max="14853" width="16.5546875" bestFit="1" customWidth="1"/>
    <col min="14854" max="14854" width="22.109375" bestFit="1" customWidth="1"/>
    <col min="14855" max="14855" width="21" bestFit="1" customWidth="1"/>
    <col min="14856" max="14856" width="20" bestFit="1" customWidth="1"/>
    <col min="14857" max="14857" width="22.5546875" bestFit="1" customWidth="1"/>
    <col min="14858" max="14858" width="21.5546875" bestFit="1" customWidth="1"/>
    <col min="14859" max="14859" width="20.44140625" bestFit="1" customWidth="1"/>
    <col min="14860" max="14861" width="19.21875" bestFit="1" customWidth="1"/>
    <col min="14862" max="14862" width="14.33203125" bestFit="1" customWidth="1"/>
    <col min="14863" max="14863" width="14" customWidth="1"/>
    <col min="14864" max="14864" width="19.33203125" bestFit="1" customWidth="1"/>
    <col min="14865" max="14865" width="19.88671875" bestFit="1" customWidth="1"/>
    <col min="15105" max="15105" width="12" bestFit="1" customWidth="1"/>
    <col min="15106" max="15106" width="12.6640625" customWidth="1"/>
    <col min="15107" max="15107" width="21.21875" bestFit="1" customWidth="1"/>
    <col min="15108" max="15108" width="26.6640625" customWidth="1"/>
    <col min="15109" max="15109" width="16.5546875" bestFit="1" customWidth="1"/>
    <col min="15110" max="15110" width="22.109375" bestFit="1" customWidth="1"/>
    <col min="15111" max="15111" width="21" bestFit="1" customWidth="1"/>
    <col min="15112" max="15112" width="20" bestFit="1" customWidth="1"/>
    <col min="15113" max="15113" width="22.5546875" bestFit="1" customWidth="1"/>
    <col min="15114" max="15114" width="21.5546875" bestFit="1" customWidth="1"/>
    <col min="15115" max="15115" width="20.44140625" bestFit="1" customWidth="1"/>
    <col min="15116" max="15117" width="19.21875" bestFit="1" customWidth="1"/>
    <col min="15118" max="15118" width="14.33203125" bestFit="1" customWidth="1"/>
    <col min="15119" max="15119" width="14" customWidth="1"/>
    <col min="15120" max="15120" width="19.33203125" bestFit="1" customWidth="1"/>
    <col min="15121" max="15121" width="19.88671875" bestFit="1" customWidth="1"/>
    <col min="15361" max="15361" width="12" bestFit="1" customWidth="1"/>
    <col min="15362" max="15362" width="12.6640625" customWidth="1"/>
    <col min="15363" max="15363" width="21.21875" bestFit="1" customWidth="1"/>
    <col min="15364" max="15364" width="26.6640625" customWidth="1"/>
    <col min="15365" max="15365" width="16.5546875" bestFit="1" customWidth="1"/>
    <col min="15366" max="15366" width="22.109375" bestFit="1" customWidth="1"/>
    <col min="15367" max="15367" width="21" bestFit="1" customWidth="1"/>
    <col min="15368" max="15368" width="20" bestFit="1" customWidth="1"/>
    <col min="15369" max="15369" width="22.5546875" bestFit="1" customWidth="1"/>
    <col min="15370" max="15370" width="21.5546875" bestFit="1" customWidth="1"/>
    <col min="15371" max="15371" width="20.44140625" bestFit="1" customWidth="1"/>
    <col min="15372" max="15373" width="19.21875" bestFit="1" customWidth="1"/>
    <col min="15374" max="15374" width="14.33203125" bestFit="1" customWidth="1"/>
    <col min="15375" max="15375" width="14" customWidth="1"/>
    <col min="15376" max="15376" width="19.33203125" bestFit="1" customWidth="1"/>
    <col min="15377" max="15377" width="19.88671875" bestFit="1" customWidth="1"/>
    <col min="15617" max="15617" width="12" bestFit="1" customWidth="1"/>
    <col min="15618" max="15618" width="12.6640625" customWidth="1"/>
    <col min="15619" max="15619" width="21.21875" bestFit="1" customWidth="1"/>
    <col min="15620" max="15620" width="26.6640625" customWidth="1"/>
    <col min="15621" max="15621" width="16.5546875" bestFit="1" customWidth="1"/>
    <col min="15622" max="15622" width="22.109375" bestFit="1" customWidth="1"/>
    <col min="15623" max="15623" width="21" bestFit="1" customWidth="1"/>
    <col min="15624" max="15624" width="20" bestFit="1" customWidth="1"/>
    <col min="15625" max="15625" width="22.5546875" bestFit="1" customWidth="1"/>
    <col min="15626" max="15626" width="21.5546875" bestFit="1" customWidth="1"/>
    <col min="15627" max="15627" width="20.44140625" bestFit="1" customWidth="1"/>
    <col min="15628" max="15629" width="19.21875" bestFit="1" customWidth="1"/>
    <col min="15630" max="15630" width="14.33203125" bestFit="1" customWidth="1"/>
    <col min="15631" max="15631" width="14" customWidth="1"/>
    <col min="15632" max="15632" width="19.33203125" bestFit="1" customWidth="1"/>
    <col min="15633" max="15633" width="19.88671875" bestFit="1" customWidth="1"/>
    <col min="15873" max="15873" width="12" bestFit="1" customWidth="1"/>
    <col min="15874" max="15874" width="12.6640625" customWidth="1"/>
    <col min="15875" max="15875" width="21.21875" bestFit="1" customWidth="1"/>
    <col min="15876" max="15876" width="26.6640625" customWidth="1"/>
    <col min="15877" max="15877" width="16.5546875" bestFit="1" customWidth="1"/>
    <col min="15878" max="15878" width="22.109375" bestFit="1" customWidth="1"/>
    <col min="15879" max="15879" width="21" bestFit="1" customWidth="1"/>
    <col min="15880" max="15880" width="20" bestFit="1" customWidth="1"/>
    <col min="15881" max="15881" width="22.5546875" bestFit="1" customWidth="1"/>
    <col min="15882" max="15882" width="21.5546875" bestFit="1" customWidth="1"/>
    <col min="15883" max="15883" width="20.44140625" bestFit="1" customWidth="1"/>
    <col min="15884" max="15885" width="19.21875" bestFit="1" customWidth="1"/>
    <col min="15886" max="15886" width="14.33203125" bestFit="1" customWidth="1"/>
    <col min="15887" max="15887" width="14" customWidth="1"/>
    <col min="15888" max="15888" width="19.33203125" bestFit="1" customWidth="1"/>
    <col min="15889" max="15889" width="19.88671875" bestFit="1" customWidth="1"/>
    <col min="16129" max="16129" width="12" bestFit="1" customWidth="1"/>
    <col min="16130" max="16130" width="12.6640625" customWidth="1"/>
    <col min="16131" max="16131" width="21.21875" bestFit="1" customWidth="1"/>
    <col min="16132" max="16132" width="26.6640625" customWidth="1"/>
    <col min="16133" max="16133" width="16.5546875" bestFit="1" customWidth="1"/>
    <col min="16134" max="16134" width="22.109375" bestFit="1" customWidth="1"/>
    <col min="16135" max="16135" width="21" bestFit="1" customWidth="1"/>
    <col min="16136" max="16136" width="20" bestFit="1" customWidth="1"/>
    <col min="16137" max="16137" width="22.5546875" bestFit="1" customWidth="1"/>
    <col min="16138" max="16138" width="21.5546875" bestFit="1" customWidth="1"/>
    <col min="16139" max="16139" width="20.44140625" bestFit="1" customWidth="1"/>
    <col min="16140" max="16141" width="19.21875" bestFit="1" customWidth="1"/>
    <col min="16142" max="16142" width="14.33203125" bestFit="1" customWidth="1"/>
    <col min="16143" max="16143" width="14" customWidth="1"/>
    <col min="16144" max="16144" width="19.33203125" bestFit="1" customWidth="1"/>
    <col min="16145" max="16145" width="19.88671875" bestFit="1" customWidth="1"/>
  </cols>
  <sheetData>
    <row r="1" spans="1:18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</row>
    <row r="2" spans="1:18" x14ac:dyDescent="0.3">
      <c r="A2">
        <v>161</v>
      </c>
      <c r="B2">
        <v>4</v>
      </c>
      <c r="C2" s="24">
        <v>0</v>
      </c>
      <c r="D2" s="25">
        <v>0.99930555555555556</v>
      </c>
      <c r="E2">
        <v>1</v>
      </c>
      <c r="F2" s="26">
        <f>ROUND('[1]Publicación '!AI20,4)*100</f>
        <v>60</v>
      </c>
      <c r="G2" s="26">
        <f>ROUND('[1]Publicación '!AJ20,4)*100</f>
        <v>60</v>
      </c>
      <c r="H2" s="26">
        <f>ROUND('[1]Publicación '!AK20,4)*100</f>
        <v>60</v>
      </c>
      <c r="I2" s="27">
        <f>ROUND('[1]Publicación '!C20,4)</f>
        <v>401.4796</v>
      </c>
      <c r="J2" s="27">
        <f>ROUND('[1]Publicación '!D20,4)</f>
        <v>390.35340000000002</v>
      </c>
      <c r="K2" s="27">
        <f>ROUND('[1]Publicación '!E20,4)</f>
        <v>379.22730000000001</v>
      </c>
      <c r="L2" s="27">
        <f>ROUND('[1]Publicación '!$F$16,4)</f>
        <v>821.4325</v>
      </c>
      <c r="M2" s="27">
        <f>ROUND('[1]Publicación '!$G$16,4)</f>
        <v>709.11170000000004</v>
      </c>
      <c r="N2" s="27">
        <f>ROUND('[1]Publicación '!$H$16,4)</f>
        <v>622.27589999999998</v>
      </c>
      <c r="O2" s="28">
        <f>'[1]Publicación '!$Z$73</f>
        <v>10958</v>
      </c>
      <c r="P2" s="29">
        <f>'[1]Publicación '!$B$1</f>
        <v>45503</v>
      </c>
      <c r="Q2" t="s">
        <v>40</v>
      </c>
      <c r="R2">
        <v>2</v>
      </c>
    </row>
    <row r="3" spans="1:18" x14ac:dyDescent="0.3">
      <c r="A3">
        <v>161</v>
      </c>
      <c r="B3">
        <v>4</v>
      </c>
      <c r="C3" s="24">
        <v>0</v>
      </c>
      <c r="D3" s="25">
        <v>0.99930555555555556</v>
      </c>
      <c r="E3">
        <v>2</v>
      </c>
      <c r="F3" s="26">
        <f>ROUND('[1]Publicación '!AI21,4)*100</f>
        <v>50</v>
      </c>
      <c r="G3" s="26">
        <f>ROUND('[1]Publicación '!AJ21,4)*100</f>
        <v>50</v>
      </c>
      <c r="H3" s="26">
        <f>ROUND('[1]Publicación '!AK21,4)*100</f>
        <v>50</v>
      </c>
      <c r="I3" s="27">
        <f>ROUND('[1]Publicación '!C21,4)</f>
        <v>501.84949999999998</v>
      </c>
      <c r="J3" s="27">
        <f>ROUND('[1]Publicación '!D21,4)</f>
        <v>487.9418</v>
      </c>
      <c r="K3" s="27">
        <f>ROUND('[1]Publicación '!E21,4)</f>
        <v>474.0342</v>
      </c>
      <c r="L3" s="27">
        <f>ROUND('[1]Publicación '!$F$16,4)</f>
        <v>821.4325</v>
      </c>
      <c r="M3" s="27">
        <f>ROUND('[1]Publicación '!$G$16,4)</f>
        <v>709.11170000000004</v>
      </c>
      <c r="N3" s="27">
        <f>ROUND('[1]Publicación '!$H$16,4)</f>
        <v>622.27589999999998</v>
      </c>
      <c r="O3" s="28">
        <f>'[1]Publicación '!$Z$73</f>
        <v>10958</v>
      </c>
      <c r="P3" s="29">
        <f>'[1]Publicación '!$B$1</f>
        <v>45503</v>
      </c>
      <c r="Q3" t="s">
        <v>40</v>
      </c>
      <c r="R3">
        <v>2</v>
      </c>
    </row>
    <row r="4" spans="1:18" x14ac:dyDescent="0.3">
      <c r="A4">
        <v>161</v>
      </c>
      <c r="B4">
        <v>4</v>
      </c>
      <c r="C4" s="24">
        <v>0</v>
      </c>
      <c r="D4" s="25">
        <v>0.99930555555555556</v>
      </c>
      <c r="E4">
        <v>3</v>
      </c>
      <c r="F4" s="26">
        <f>ROUND('[1]Publicación '!AI22,4)*100</f>
        <v>15</v>
      </c>
      <c r="G4" s="26">
        <f>ROUND('[1]Publicación '!AJ22,4)*100</f>
        <v>15</v>
      </c>
      <c r="H4" s="26">
        <f>ROUND('[1]Publicación '!AK22,4)*100</f>
        <v>15</v>
      </c>
      <c r="I4" s="27">
        <f>ROUND('[1]Publicación '!C22,4)</f>
        <v>853.14409999999998</v>
      </c>
      <c r="J4" s="27">
        <f>ROUND('[1]Publicación '!D22,4)</f>
        <v>829.50109999999995</v>
      </c>
      <c r="K4" s="27">
        <f>ROUND('[1]Publicación '!E22,4)</f>
        <v>805.85810000000004</v>
      </c>
      <c r="L4" s="27">
        <f>ROUND('[1]Publicación '!$F$16,4)</f>
        <v>821.4325</v>
      </c>
      <c r="M4" s="27">
        <f>ROUND('[1]Publicación '!$G$16,4)</f>
        <v>709.11170000000004</v>
      </c>
      <c r="N4" s="27">
        <f>ROUND('[1]Publicación '!$H$16,4)</f>
        <v>622.27589999999998</v>
      </c>
      <c r="O4" s="28">
        <f>'[1]Publicación '!$Z$73</f>
        <v>10958</v>
      </c>
      <c r="P4" s="29">
        <f>'[1]Publicación '!$B$1</f>
        <v>45503</v>
      </c>
      <c r="Q4" t="s">
        <v>40</v>
      </c>
      <c r="R4">
        <v>2</v>
      </c>
    </row>
    <row r="5" spans="1:18" x14ac:dyDescent="0.3">
      <c r="A5">
        <v>161</v>
      </c>
      <c r="B5">
        <v>4</v>
      </c>
      <c r="C5" s="24">
        <v>0</v>
      </c>
      <c r="D5" s="25">
        <v>0.99930555555555556</v>
      </c>
      <c r="E5">
        <v>4</v>
      </c>
      <c r="F5" s="26">
        <v>0</v>
      </c>
      <c r="G5" s="26">
        <v>0</v>
      </c>
      <c r="H5" s="26">
        <v>0</v>
      </c>
      <c r="I5" s="27">
        <f>ROUND('[1]Publicación '!C23,4)</f>
        <v>1003.6989</v>
      </c>
      <c r="J5" s="27">
        <f>ROUND('[1]Publicación '!D23,4)</f>
        <v>975.8836</v>
      </c>
      <c r="K5" s="27">
        <f>ROUND('[1]Publicación '!E23,4)</f>
        <v>948.06830000000002</v>
      </c>
      <c r="L5" s="27">
        <f>ROUND('[1]Publicación '!$F$16,4)</f>
        <v>821.4325</v>
      </c>
      <c r="M5" s="27">
        <f>ROUND('[1]Publicación '!$G$16,4)</f>
        <v>709.11170000000004</v>
      </c>
      <c r="N5" s="27">
        <f>ROUND('[1]Publicación '!$H$16,4)</f>
        <v>622.27589999999998</v>
      </c>
      <c r="O5" s="28">
        <f>'[1]Publicación '!$Z$73</f>
        <v>10958</v>
      </c>
      <c r="P5" s="29">
        <f>'[1]Publicación '!$B$1</f>
        <v>45503</v>
      </c>
      <c r="Q5" t="s">
        <v>40</v>
      </c>
      <c r="R5">
        <v>2</v>
      </c>
    </row>
    <row r="6" spans="1:18" x14ac:dyDescent="0.3">
      <c r="A6">
        <v>161</v>
      </c>
      <c r="B6">
        <v>4</v>
      </c>
      <c r="C6" s="24">
        <v>0</v>
      </c>
      <c r="D6" s="25">
        <v>0.99930555555555556</v>
      </c>
      <c r="E6">
        <v>5</v>
      </c>
      <c r="F6" s="26">
        <v>0</v>
      </c>
      <c r="G6" s="26">
        <v>0</v>
      </c>
      <c r="H6" s="26">
        <v>0</v>
      </c>
      <c r="I6" s="27">
        <f>ROUND('[1]Publicación '!C24,4)</f>
        <v>1204.4386999999999</v>
      </c>
      <c r="J6" s="27">
        <f>ROUND('[1]Publicación '!D24,4)</f>
        <v>1171.0603000000001</v>
      </c>
      <c r="K6" s="27">
        <f>ROUND('[1]Publicación '!E24,4)</f>
        <v>1137.682</v>
      </c>
      <c r="L6" s="27">
        <f>ROUND('[1]Publicación '!$F$16,4)</f>
        <v>821.4325</v>
      </c>
      <c r="M6" s="27">
        <f>ROUND('[1]Publicación '!$G$16,4)</f>
        <v>709.11170000000004</v>
      </c>
      <c r="N6" s="27">
        <f>ROUND('[1]Publicación '!$H$16,4)</f>
        <v>622.27589999999998</v>
      </c>
      <c r="O6" s="28">
        <f>'[1]Publicación '!$Z$73</f>
        <v>10958</v>
      </c>
      <c r="P6" s="29">
        <f>'[1]Publicación '!$B$1</f>
        <v>45503</v>
      </c>
      <c r="Q6" t="s">
        <v>40</v>
      </c>
      <c r="R6">
        <v>2</v>
      </c>
    </row>
    <row r="7" spans="1:18" x14ac:dyDescent="0.3">
      <c r="A7">
        <v>161</v>
      </c>
      <c r="B7">
        <v>4</v>
      </c>
      <c r="C7" s="24">
        <v>0</v>
      </c>
      <c r="D7" s="25">
        <v>0.99930555555555556</v>
      </c>
      <c r="E7">
        <v>6</v>
      </c>
      <c r="F7" s="26">
        <v>0</v>
      </c>
      <c r="G7" s="26">
        <v>0</v>
      </c>
      <c r="H7" s="26">
        <v>0</v>
      </c>
      <c r="I7" s="27">
        <f>ROUND('[1]Publicación '!C25,4)</f>
        <v>1204.4386999999999</v>
      </c>
      <c r="J7" s="27">
        <f>ROUND('[1]Publicación '!D25,4)</f>
        <v>1171.0603000000001</v>
      </c>
      <c r="K7" s="27">
        <f>ROUND('[1]Publicación '!E25,4)</f>
        <v>1137.682</v>
      </c>
      <c r="L7" s="27">
        <f>ROUND('[1]Publicación '!$F$16,4)</f>
        <v>821.4325</v>
      </c>
      <c r="M7" s="27">
        <f>ROUND('[1]Publicación '!$G$16,4)</f>
        <v>709.11170000000004</v>
      </c>
      <c r="N7" s="27">
        <f>ROUND('[1]Publicación '!$H$16,4)</f>
        <v>622.27589999999998</v>
      </c>
      <c r="O7" s="28">
        <f>'[1]Publicación '!$Z$73</f>
        <v>10958</v>
      </c>
      <c r="P7" s="29">
        <f>'[1]Publicación '!$B$1</f>
        <v>45503</v>
      </c>
      <c r="Q7" t="s">
        <v>40</v>
      </c>
      <c r="R7">
        <v>2</v>
      </c>
    </row>
    <row r="8" spans="1:18" x14ac:dyDescent="0.3">
      <c r="A8">
        <v>161</v>
      </c>
      <c r="B8">
        <v>4</v>
      </c>
      <c r="C8" s="24">
        <v>0</v>
      </c>
      <c r="D8" s="25">
        <v>0.99930555555555556</v>
      </c>
      <c r="E8">
        <v>7</v>
      </c>
      <c r="F8" s="26">
        <v>0</v>
      </c>
      <c r="G8" s="26">
        <v>0</v>
      </c>
      <c r="H8" s="26">
        <v>0</v>
      </c>
      <c r="I8" s="27">
        <f t="shared" ref="I8:K9" si="0">+I7</f>
        <v>1204.4386999999999</v>
      </c>
      <c r="J8" s="27">
        <f t="shared" si="0"/>
        <v>1171.0603000000001</v>
      </c>
      <c r="K8" s="27">
        <f t="shared" si="0"/>
        <v>1137.682</v>
      </c>
      <c r="L8" s="27">
        <f>ROUND('[1]Publicación '!C31,4)</f>
        <v>985.71900000000005</v>
      </c>
      <c r="M8" s="27">
        <f>ROUND('[1]Publicación '!C32,4)</f>
        <v>850.93399999999997</v>
      </c>
      <c r="N8" s="27">
        <f>ROUND('[1]Publicación '!$H$16,4)</f>
        <v>622.27589999999998</v>
      </c>
      <c r="O8" s="28">
        <f>'[1]Publicación '!$Z$73</f>
        <v>10958</v>
      </c>
      <c r="P8" s="29">
        <f>'[1]Publicación '!$B$1</f>
        <v>45503</v>
      </c>
      <c r="Q8" t="s">
        <v>40</v>
      </c>
      <c r="R8">
        <v>2</v>
      </c>
    </row>
    <row r="9" spans="1:18" x14ac:dyDescent="0.3">
      <c r="A9">
        <v>161</v>
      </c>
      <c r="B9">
        <v>4</v>
      </c>
      <c r="C9" s="24">
        <v>0</v>
      </c>
      <c r="D9" s="25">
        <v>0.99930555555555556</v>
      </c>
      <c r="E9">
        <v>8</v>
      </c>
      <c r="F9" s="26">
        <v>0</v>
      </c>
      <c r="G9" s="26">
        <v>0</v>
      </c>
      <c r="H9" s="26">
        <v>0</v>
      </c>
      <c r="I9" s="27">
        <f t="shared" si="0"/>
        <v>1204.4386999999999</v>
      </c>
      <c r="J9" s="27">
        <f t="shared" si="0"/>
        <v>1171.0603000000001</v>
      </c>
      <c r="K9" s="27">
        <f t="shared" si="0"/>
        <v>1137.682</v>
      </c>
      <c r="L9" s="27">
        <f>ROUND('[1]Publicación '!C31,4)</f>
        <v>985.71900000000005</v>
      </c>
      <c r="M9" s="27">
        <f>ROUND('[1]Publicación '!C32,4)</f>
        <v>850.93399999999997</v>
      </c>
      <c r="N9" s="27">
        <f>ROUND('[1]Publicación '!$H$16,4)</f>
        <v>622.27589999999998</v>
      </c>
      <c r="O9" s="28">
        <f>'[1]Publicación '!$Z$73</f>
        <v>10958</v>
      </c>
      <c r="P9" s="29">
        <f>'[1]Publicación '!$B$1</f>
        <v>45503</v>
      </c>
      <c r="Q9" t="s">
        <v>40</v>
      </c>
      <c r="R9">
        <v>2</v>
      </c>
    </row>
    <row r="10" spans="1:18" x14ac:dyDescent="0.3">
      <c r="A10">
        <v>161</v>
      </c>
      <c r="B10">
        <v>4</v>
      </c>
      <c r="C10" s="24">
        <v>0</v>
      </c>
      <c r="D10" s="25">
        <v>0.99930555555555556</v>
      </c>
      <c r="E10">
        <v>9</v>
      </c>
      <c r="F10" s="26">
        <v>0</v>
      </c>
      <c r="G10" s="26">
        <v>0</v>
      </c>
      <c r="H10" s="26">
        <v>0</v>
      </c>
      <c r="I10" s="27">
        <f>+I5</f>
        <v>1003.6989</v>
      </c>
      <c r="J10" s="27">
        <f>+J5</f>
        <v>975.8836</v>
      </c>
      <c r="K10" s="27">
        <f>+K5</f>
        <v>948.06830000000002</v>
      </c>
      <c r="L10" s="27">
        <f>ROUND('[1]Publicación '!F31,4)</f>
        <v>821.4325</v>
      </c>
      <c r="M10" s="27">
        <f>ROUND('[1]Publicación '!F32,4)</f>
        <v>709.11170000000004</v>
      </c>
      <c r="N10" s="27">
        <f>ROUND('[1]Publicación '!$H$16,4)</f>
        <v>622.27589999999998</v>
      </c>
      <c r="O10" s="28">
        <f>'[1]Publicación '!$Z$73</f>
        <v>10958</v>
      </c>
      <c r="P10" s="29">
        <f>'[1]Publicación '!$B$1</f>
        <v>45503</v>
      </c>
      <c r="Q10" t="s">
        <v>40</v>
      </c>
      <c r="R10">
        <v>2</v>
      </c>
    </row>
    <row r="11" spans="1:18" x14ac:dyDescent="0.3">
      <c r="A11">
        <v>161</v>
      </c>
      <c r="B11">
        <v>4</v>
      </c>
      <c r="C11" s="24">
        <v>0</v>
      </c>
      <c r="D11" s="25">
        <v>0.99930555555555556</v>
      </c>
      <c r="E11">
        <v>10</v>
      </c>
      <c r="F11" s="26">
        <v>0</v>
      </c>
      <c r="G11" s="26">
        <v>0</v>
      </c>
      <c r="H11" s="26">
        <v>0</v>
      </c>
      <c r="I11" s="27">
        <f>+I9</f>
        <v>1204.4386999999999</v>
      </c>
      <c r="J11" s="27">
        <f>+J9</f>
        <v>1171.0603000000001</v>
      </c>
      <c r="K11" s="27">
        <f>+K9</f>
        <v>1137.682</v>
      </c>
      <c r="L11" s="27">
        <f>ROUND('[1]Publicación '!C31,4)</f>
        <v>985.71900000000005</v>
      </c>
      <c r="M11" s="27">
        <f>ROUND('[1]Publicación '!C32,4)</f>
        <v>850.93399999999997</v>
      </c>
      <c r="N11" s="27">
        <f>ROUND('[1]Publicación '!$H$16,4)</f>
        <v>622.27589999999998</v>
      </c>
      <c r="O11" s="28">
        <f>'[1]Publicación '!$Z$73</f>
        <v>10958</v>
      </c>
      <c r="P11" s="29">
        <f>'[1]Publicación '!$B$1</f>
        <v>45503</v>
      </c>
      <c r="Q11" t="s">
        <v>40</v>
      </c>
      <c r="R11">
        <v>2</v>
      </c>
    </row>
  </sheetData>
  <pageMargins left="0.7" right="0.7" top="0.75" bottom="0.75" header="0.3" footer="0.3"/>
  <pageSetup orientation="portrait" horizontalDpi="300" r:id="rId1"/>
  <drawing r:id="rId2"/>
  <legacyDrawing r:id="rId3"/>
  <controls>
    <mc:AlternateContent xmlns:mc="http://schemas.openxmlformats.org/markup-compatibility/2006">
      <mc:Choice Requires="x14">
        <control shapeId="9217" r:id="rId4" name="Control 1">
          <controlPr defaultSize="0" r:id="rId5">
            <anchor moveWithCells="1">
              <from>
                <xdr:col>3</xdr:col>
                <xdr:colOff>1463040</xdr:colOff>
                <xdr:row>10</xdr:row>
                <xdr:rowOff>160020</xdr:rowOff>
              </from>
              <to>
                <xdr:col>4</xdr:col>
                <xdr:colOff>434340</xdr:colOff>
                <xdr:row>12</xdr:row>
                <xdr:rowOff>99060</xdr:rowOff>
              </to>
            </anchor>
          </controlPr>
        </control>
      </mc:Choice>
      <mc:Fallback>
        <control shapeId="9217" r:id="rId4" name="Control 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B472-B5ED-4B02-BE39-9390E8FA440D}">
  <sheetPr codeName="Hoja4">
    <tabColor theme="9"/>
  </sheetPr>
  <dimension ref="A1:R11"/>
  <sheetViews>
    <sheetView workbookViewId="0">
      <selection activeCell="D25" sqref="D25"/>
    </sheetView>
  </sheetViews>
  <sheetFormatPr baseColWidth="10" defaultRowHeight="14.4" x14ac:dyDescent="0.3"/>
  <cols>
    <col min="1" max="1" width="12" bestFit="1" customWidth="1"/>
    <col min="2" max="2" width="12.6640625" customWidth="1"/>
    <col min="3" max="3" width="21.21875" bestFit="1" customWidth="1"/>
    <col min="4" max="4" width="26.6640625" customWidth="1"/>
    <col min="5" max="5" width="16.5546875" bestFit="1" customWidth="1"/>
    <col min="6" max="6" width="22.109375" bestFit="1" customWidth="1"/>
    <col min="7" max="7" width="21" bestFit="1" customWidth="1"/>
    <col min="8" max="8" width="20" bestFit="1" customWidth="1"/>
    <col min="9" max="9" width="22.5546875" bestFit="1" customWidth="1"/>
    <col min="10" max="10" width="21.5546875" bestFit="1" customWidth="1"/>
    <col min="11" max="11" width="20.44140625" bestFit="1" customWidth="1"/>
    <col min="12" max="13" width="19.21875" bestFit="1" customWidth="1"/>
    <col min="14" max="14" width="14.33203125" bestFit="1" customWidth="1"/>
    <col min="15" max="15" width="14" customWidth="1"/>
    <col min="16" max="16" width="19.33203125" bestFit="1" customWidth="1"/>
    <col min="17" max="17" width="19.88671875" bestFit="1" customWidth="1"/>
    <col min="257" max="257" width="12" bestFit="1" customWidth="1"/>
    <col min="258" max="258" width="12.6640625" customWidth="1"/>
    <col min="259" max="259" width="21.21875" bestFit="1" customWidth="1"/>
    <col min="260" max="260" width="26.6640625" customWidth="1"/>
    <col min="261" max="261" width="16.5546875" bestFit="1" customWidth="1"/>
    <col min="262" max="262" width="22.109375" bestFit="1" customWidth="1"/>
    <col min="263" max="263" width="21" bestFit="1" customWidth="1"/>
    <col min="264" max="264" width="20" bestFit="1" customWidth="1"/>
    <col min="265" max="265" width="22.5546875" bestFit="1" customWidth="1"/>
    <col min="266" max="266" width="21.5546875" bestFit="1" customWidth="1"/>
    <col min="267" max="267" width="20.44140625" bestFit="1" customWidth="1"/>
    <col min="268" max="269" width="19.21875" bestFit="1" customWidth="1"/>
    <col min="270" max="270" width="14.33203125" bestFit="1" customWidth="1"/>
    <col min="271" max="271" width="14" customWidth="1"/>
    <col min="272" max="272" width="19.33203125" bestFit="1" customWidth="1"/>
    <col min="273" max="273" width="19.88671875" bestFit="1" customWidth="1"/>
    <col min="513" max="513" width="12" bestFit="1" customWidth="1"/>
    <col min="514" max="514" width="12.6640625" customWidth="1"/>
    <col min="515" max="515" width="21.21875" bestFit="1" customWidth="1"/>
    <col min="516" max="516" width="26.6640625" customWidth="1"/>
    <col min="517" max="517" width="16.5546875" bestFit="1" customWidth="1"/>
    <col min="518" max="518" width="22.109375" bestFit="1" customWidth="1"/>
    <col min="519" max="519" width="21" bestFit="1" customWidth="1"/>
    <col min="520" max="520" width="20" bestFit="1" customWidth="1"/>
    <col min="521" max="521" width="22.5546875" bestFit="1" customWidth="1"/>
    <col min="522" max="522" width="21.5546875" bestFit="1" customWidth="1"/>
    <col min="523" max="523" width="20.44140625" bestFit="1" customWidth="1"/>
    <col min="524" max="525" width="19.21875" bestFit="1" customWidth="1"/>
    <col min="526" max="526" width="14.33203125" bestFit="1" customWidth="1"/>
    <col min="527" max="527" width="14" customWidth="1"/>
    <col min="528" max="528" width="19.33203125" bestFit="1" customWidth="1"/>
    <col min="529" max="529" width="19.88671875" bestFit="1" customWidth="1"/>
    <col min="769" max="769" width="12" bestFit="1" customWidth="1"/>
    <col min="770" max="770" width="12.6640625" customWidth="1"/>
    <col min="771" max="771" width="21.21875" bestFit="1" customWidth="1"/>
    <col min="772" max="772" width="26.6640625" customWidth="1"/>
    <col min="773" max="773" width="16.5546875" bestFit="1" customWidth="1"/>
    <col min="774" max="774" width="22.109375" bestFit="1" customWidth="1"/>
    <col min="775" max="775" width="21" bestFit="1" customWidth="1"/>
    <col min="776" max="776" width="20" bestFit="1" customWidth="1"/>
    <col min="777" max="777" width="22.5546875" bestFit="1" customWidth="1"/>
    <col min="778" max="778" width="21.5546875" bestFit="1" customWidth="1"/>
    <col min="779" max="779" width="20.44140625" bestFit="1" customWidth="1"/>
    <col min="780" max="781" width="19.21875" bestFit="1" customWidth="1"/>
    <col min="782" max="782" width="14.33203125" bestFit="1" customWidth="1"/>
    <col min="783" max="783" width="14" customWidth="1"/>
    <col min="784" max="784" width="19.33203125" bestFit="1" customWidth="1"/>
    <col min="785" max="785" width="19.88671875" bestFit="1" customWidth="1"/>
    <col min="1025" max="1025" width="12" bestFit="1" customWidth="1"/>
    <col min="1026" max="1026" width="12.6640625" customWidth="1"/>
    <col min="1027" max="1027" width="21.21875" bestFit="1" customWidth="1"/>
    <col min="1028" max="1028" width="26.6640625" customWidth="1"/>
    <col min="1029" max="1029" width="16.5546875" bestFit="1" customWidth="1"/>
    <col min="1030" max="1030" width="22.109375" bestFit="1" customWidth="1"/>
    <col min="1031" max="1031" width="21" bestFit="1" customWidth="1"/>
    <col min="1032" max="1032" width="20" bestFit="1" customWidth="1"/>
    <col min="1033" max="1033" width="22.5546875" bestFit="1" customWidth="1"/>
    <col min="1034" max="1034" width="21.5546875" bestFit="1" customWidth="1"/>
    <col min="1035" max="1035" width="20.44140625" bestFit="1" customWidth="1"/>
    <col min="1036" max="1037" width="19.21875" bestFit="1" customWidth="1"/>
    <col min="1038" max="1038" width="14.33203125" bestFit="1" customWidth="1"/>
    <col min="1039" max="1039" width="14" customWidth="1"/>
    <col min="1040" max="1040" width="19.33203125" bestFit="1" customWidth="1"/>
    <col min="1041" max="1041" width="19.88671875" bestFit="1" customWidth="1"/>
    <col min="1281" max="1281" width="12" bestFit="1" customWidth="1"/>
    <col min="1282" max="1282" width="12.6640625" customWidth="1"/>
    <col min="1283" max="1283" width="21.21875" bestFit="1" customWidth="1"/>
    <col min="1284" max="1284" width="26.6640625" customWidth="1"/>
    <col min="1285" max="1285" width="16.5546875" bestFit="1" customWidth="1"/>
    <col min="1286" max="1286" width="22.109375" bestFit="1" customWidth="1"/>
    <col min="1287" max="1287" width="21" bestFit="1" customWidth="1"/>
    <col min="1288" max="1288" width="20" bestFit="1" customWidth="1"/>
    <col min="1289" max="1289" width="22.5546875" bestFit="1" customWidth="1"/>
    <col min="1290" max="1290" width="21.5546875" bestFit="1" customWidth="1"/>
    <col min="1291" max="1291" width="20.44140625" bestFit="1" customWidth="1"/>
    <col min="1292" max="1293" width="19.21875" bestFit="1" customWidth="1"/>
    <col min="1294" max="1294" width="14.33203125" bestFit="1" customWidth="1"/>
    <col min="1295" max="1295" width="14" customWidth="1"/>
    <col min="1296" max="1296" width="19.33203125" bestFit="1" customWidth="1"/>
    <col min="1297" max="1297" width="19.88671875" bestFit="1" customWidth="1"/>
    <col min="1537" max="1537" width="12" bestFit="1" customWidth="1"/>
    <col min="1538" max="1538" width="12.6640625" customWidth="1"/>
    <col min="1539" max="1539" width="21.21875" bestFit="1" customWidth="1"/>
    <col min="1540" max="1540" width="26.6640625" customWidth="1"/>
    <col min="1541" max="1541" width="16.5546875" bestFit="1" customWidth="1"/>
    <col min="1542" max="1542" width="22.109375" bestFit="1" customWidth="1"/>
    <col min="1543" max="1543" width="21" bestFit="1" customWidth="1"/>
    <col min="1544" max="1544" width="20" bestFit="1" customWidth="1"/>
    <col min="1545" max="1545" width="22.5546875" bestFit="1" customWidth="1"/>
    <col min="1546" max="1546" width="21.5546875" bestFit="1" customWidth="1"/>
    <col min="1547" max="1547" width="20.44140625" bestFit="1" customWidth="1"/>
    <col min="1548" max="1549" width="19.21875" bestFit="1" customWidth="1"/>
    <col min="1550" max="1550" width="14.33203125" bestFit="1" customWidth="1"/>
    <col min="1551" max="1551" width="14" customWidth="1"/>
    <col min="1552" max="1552" width="19.33203125" bestFit="1" customWidth="1"/>
    <col min="1553" max="1553" width="19.88671875" bestFit="1" customWidth="1"/>
    <col min="1793" max="1793" width="12" bestFit="1" customWidth="1"/>
    <col min="1794" max="1794" width="12.6640625" customWidth="1"/>
    <col min="1795" max="1795" width="21.21875" bestFit="1" customWidth="1"/>
    <col min="1796" max="1796" width="26.6640625" customWidth="1"/>
    <col min="1797" max="1797" width="16.5546875" bestFit="1" customWidth="1"/>
    <col min="1798" max="1798" width="22.109375" bestFit="1" customWidth="1"/>
    <col min="1799" max="1799" width="21" bestFit="1" customWidth="1"/>
    <col min="1800" max="1800" width="20" bestFit="1" customWidth="1"/>
    <col min="1801" max="1801" width="22.5546875" bestFit="1" customWidth="1"/>
    <col min="1802" max="1802" width="21.5546875" bestFit="1" customWidth="1"/>
    <col min="1803" max="1803" width="20.44140625" bestFit="1" customWidth="1"/>
    <col min="1804" max="1805" width="19.21875" bestFit="1" customWidth="1"/>
    <col min="1806" max="1806" width="14.33203125" bestFit="1" customWidth="1"/>
    <col min="1807" max="1807" width="14" customWidth="1"/>
    <col min="1808" max="1808" width="19.33203125" bestFit="1" customWidth="1"/>
    <col min="1809" max="1809" width="19.88671875" bestFit="1" customWidth="1"/>
    <col min="2049" max="2049" width="12" bestFit="1" customWidth="1"/>
    <col min="2050" max="2050" width="12.6640625" customWidth="1"/>
    <col min="2051" max="2051" width="21.21875" bestFit="1" customWidth="1"/>
    <col min="2052" max="2052" width="26.6640625" customWidth="1"/>
    <col min="2053" max="2053" width="16.5546875" bestFit="1" customWidth="1"/>
    <col min="2054" max="2054" width="22.109375" bestFit="1" customWidth="1"/>
    <col min="2055" max="2055" width="21" bestFit="1" customWidth="1"/>
    <col min="2056" max="2056" width="20" bestFit="1" customWidth="1"/>
    <col min="2057" max="2057" width="22.5546875" bestFit="1" customWidth="1"/>
    <col min="2058" max="2058" width="21.5546875" bestFit="1" customWidth="1"/>
    <col min="2059" max="2059" width="20.44140625" bestFit="1" customWidth="1"/>
    <col min="2060" max="2061" width="19.21875" bestFit="1" customWidth="1"/>
    <col min="2062" max="2062" width="14.33203125" bestFit="1" customWidth="1"/>
    <col min="2063" max="2063" width="14" customWidth="1"/>
    <col min="2064" max="2064" width="19.33203125" bestFit="1" customWidth="1"/>
    <col min="2065" max="2065" width="19.88671875" bestFit="1" customWidth="1"/>
    <col min="2305" max="2305" width="12" bestFit="1" customWidth="1"/>
    <col min="2306" max="2306" width="12.6640625" customWidth="1"/>
    <col min="2307" max="2307" width="21.21875" bestFit="1" customWidth="1"/>
    <col min="2308" max="2308" width="26.6640625" customWidth="1"/>
    <col min="2309" max="2309" width="16.5546875" bestFit="1" customWidth="1"/>
    <col min="2310" max="2310" width="22.109375" bestFit="1" customWidth="1"/>
    <col min="2311" max="2311" width="21" bestFit="1" customWidth="1"/>
    <col min="2312" max="2312" width="20" bestFit="1" customWidth="1"/>
    <col min="2313" max="2313" width="22.5546875" bestFit="1" customWidth="1"/>
    <col min="2314" max="2314" width="21.5546875" bestFit="1" customWidth="1"/>
    <col min="2315" max="2315" width="20.44140625" bestFit="1" customWidth="1"/>
    <col min="2316" max="2317" width="19.21875" bestFit="1" customWidth="1"/>
    <col min="2318" max="2318" width="14.33203125" bestFit="1" customWidth="1"/>
    <col min="2319" max="2319" width="14" customWidth="1"/>
    <col min="2320" max="2320" width="19.33203125" bestFit="1" customWidth="1"/>
    <col min="2321" max="2321" width="19.88671875" bestFit="1" customWidth="1"/>
    <col min="2561" max="2561" width="12" bestFit="1" customWidth="1"/>
    <col min="2562" max="2562" width="12.6640625" customWidth="1"/>
    <col min="2563" max="2563" width="21.21875" bestFit="1" customWidth="1"/>
    <col min="2564" max="2564" width="26.6640625" customWidth="1"/>
    <col min="2565" max="2565" width="16.5546875" bestFit="1" customWidth="1"/>
    <col min="2566" max="2566" width="22.109375" bestFit="1" customWidth="1"/>
    <col min="2567" max="2567" width="21" bestFit="1" customWidth="1"/>
    <col min="2568" max="2568" width="20" bestFit="1" customWidth="1"/>
    <col min="2569" max="2569" width="22.5546875" bestFit="1" customWidth="1"/>
    <col min="2570" max="2570" width="21.5546875" bestFit="1" customWidth="1"/>
    <col min="2571" max="2571" width="20.44140625" bestFit="1" customWidth="1"/>
    <col min="2572" max="2573" width="19.21875" bestFit="1" customWidth="1"/>
    <col min="2574" max="2574" width="14.33203125" bestFit="1" customWidth="1"/>
    <col min="2575" max="2575" width="14" customWidth="1"/>
    <col min="2576" max="2576" width="19.33203125" bestFit="1" customWidth="1"/>
    <col min="2577" max="2577" width="19.88671875" bestFit="1" customWidth="1"/>
    <col min="2817" max="2817" width="12" bestFit="1" customWidth="1"/>
    <col min="2818" max="2818" width="12.6640625" customWidth="1"/>
    <col min="2819" max="2819" width="21.21875" bestFit="1" customWidth="1"/>
    <col min="2820" max="2820" width="26.6640625" customWidth="1"/>
    <col min="2821" max="2821" width="16.5546875" bestFit="1" customWidth="1"/>
    <col min="2822" max="2822" width="22.109375" bestFit="1" customWidth="1"/>
    <col min="2823" max="2823" width="21" bestFit="1" customWidth="1"/>
    <col min="2824" max="2824" width="20" bestFit="1" customWidth="1"/>
    <col min="2825" max="2825" width="22.5546875" bestFit="1" customWidth="1"/>
    <col min="2826" max="2826" width="21.5546875" bestFit="1" customWidth="1"/>
    <col min="2827" max="2827" width="20.44140625" bestFit="1" customWidth="1"/>
    <col min="2828" max="2829" width="19.21875" bestFit="1" customWidth="1"/>
    <col min="2830" max="2830" width="14.33203125" bestFit="1" customWidth="1"/>
    <col min="2831" max="2831" width="14" customWidth="1"/>
    <col min="2832" max="2832" width="19.33203125" bestFit="1" customWidth="1"/>
    <col min="2833" max="2833" width="19.88671875" bestFit="1" customWidth="1"/>
    <col min="3073" max="3073" width="12" bestFit="1" customWidth="1"/>
    <col min="3074" max="3074" width="12.6640625" customWidth="1"/>
    <col min="3075" max="3075" width="21.21875" bestFit="1" customWidth="1"/>
    <col min="3076" max="3076" width="26.6640625" customWidth="1"/>
    <col min="3077" max="3077" width="16.5546875" bestFit="1" customWidth="1"/>
    <col min="3078" max="3078" width="22.109375" bestFit="1" customWidth="1"/>
    <col min="3079" max="3079" width="21" bestFit="1" customWidth="1"/>
    <col min="3080" max="3080" width="20" bestFit="1" customWidth="1"/>
    <col min="3081" max="3081" width="22.5546875" bestFit="1" customWidth="1"/>
    <col min="3082" max="3082" width="21.5546875" bestFit="1" customWidth="1"/>
    <col min="3083" max="3083" width="20.44140625" bestFit="1" customWidth="1"/>
    <col min="3084" max="3085" width="19.21875" bestFit="1" customWidth="1"/>
    <col min="3086" max="3086" width="14.33203125" bestFit="1" customWidth="1"/>
    <col min="3087" max="3087" width="14" customWidth="1"/>
    <col min="3088" max="3088" width="19.33203125" bestFit="1" customWidth="1"/>
    <col min="3089" max="3089" width="19.88671875" bestFit="1" customWidth="1"/>
    <col min="3329" max="3329" width="12" bestFit="1" customWidth="1"/>
    <col min="3330" max="3330" width="12.6640625" customWidth="1"/>
    <col min="3331" max="3331" width="21.21875" bestFit="1" customWidth="1"/>
    <col min="3332" max="3332" width="26.6640625" customWidth="1"/>
    <col min="3333" max="3333" width="16.5546875" bestFit="1" customWidth="1"/>
    <col min="3334" max="3334" width="22.109375" bestFit="1" customWidth="1"/>
    <col min="3335" max="3335" width="21" bestFit="1" customWidth="1"/>
    <col min="3336" max="3336" width="20" bestFit="1" customWidth="1"/>
    <col min="3337" max="3337" width="22.5546875" bestFit="1" customWidth="1"/>
    <col min="3338" max="3338" width="21.5546875" bestFit="1" customWidth="1"/>
    <col min="3339" max="3339" width="20.44140625" bestFit="1" customWidth="1"/>
    <col min="3340" max="3341" width="19.21875" bestFit="1" customWidth="1"/>
    <col min="3342" max="3342" width="14.33203125" bestFit="1" customWidth="1"/>
    <col min="3343" max="3343" width="14" customWidth="1"/>
    <col min="3344" max="3344" width="19.33203125" bestFit="1" customWidth="1"/>
    <col min="3345" max="3345" width="19.88671875" bestFit="1" customWidth="1"/>
    <col min="3585" max="3585" width="12" bestFit="1" customWidth="1"/>
    <col min="3586" max="3586" width="12.6640625" customWidth="1"/>
    <col min="3587" max="3587" width="21.21875" bestFit="1" customWidth="1"/>
    <col min="3588" max="3588" width="26.6640625" customWidth="1"/>
    <col min="3589" max="3589" width="16.5546875" bestFit="1" customWidth="1"/>
    <col min="3590" max="3590" width="22.109375" bestFit="1" customWidth="1"/>
    <col min="3591" max="3591" width="21" bestFit="1" customWidth="1"/>
    <col min="3592" max="3592" width="20" bestFit="1" customWidth="1"/>
    <col min="3593" max="3593" width="22.5546875" bestFit="1" customWidth="1"/>
    <col min="3594" max="3594" width="21.5546875" bestFit="1" customWidth="1"/>
    <col min="3595" max="3595" width="20.44140625" bestFit="1" customWidth="1"/>
    <col min="3596" max="3597" width="19.21875" bestFit="1" customWidth="1"/>
    <col min="3598" max="3598" width="14.33203125" bestFit="1" customWidth="1"/>
    <col min="3599" max="3599" width="14" customWidth="1"/>
    <col min="3600" max="3600" width="19.33203125" bestFit="1" customWidth="1"/>
    <col min="3601" max="3601" width="19.88671875" bestFit="1" customWidth="1"/>
    <col min="3841" max="3841" width="12" bestFit="1" customWidth="1"/>
    <col min="3842" max="3842" width="12.6640625" customWidth="1"/>
    <col min="3843" max="3843" width="21.21875" bestFit="1" customWidth="1"/>
    <col min="3844" max="3844" width="26.6640625" customWidth="1"/>
    <col min="3845" max="3845" width="16.5546875" bestFit="1" customWidth="1"/>
    <col min="3846" max="3846" width="22.109375" bestFit="1" customWidth="1"/>
    <col min="3847" max="3847" width="21" bestFit="1" customWidth="1"/>
    <col min="3848" max="3848" width="20" bestFit="1" customWidth="1"/>
    <col min="3849" max="3849" width="22.5546875" bestFit="1" customWidth="1"/>
    <col min="3850" max="3850" width="21.5546875" bestFit="1" customWidth="1"/>
    <col min="3851" max="3851" width="20.44140625" bestFit="1" customWidth="1"/>
    <col min="3852" max="3853" width="19.21875" bestFit="1" customWidth="1"/>
    <col min="3854" max="3854" width="14.33203125" bestFit="1" customWidth="1"/>
    <col min="3855" max="3855" width="14" customWidth="1"/>
    <col min="3856" max="3856" width="19.33203125" bestFit="1" customWidth="1"/>
    <col min="3857" max="3857" width="19.88671875" bestFit="1" customWidth="1"/>
    <col min="4097" max="4097" width="12" bestFit="1" customWidth="1"/>
    <col min="4098" max="4098" width="12.6640625" customWidth="1"/>
    <col min="4099" max="4099" width="21.21875" bestFit="1" customWidth="1"/>
    <col min="4100" max="4100" width="26.6640625" customWidth="1"/>
    <col min="4101" max="4101" width="16.5546875" bestFit="1" customWidth="1"/>
    <col min="4102" max="4102" width="22.109375" bestFit="1" customWidth="1"/>
    <col min="4103" max="4103" width="21" bestFit="1" customWidth="1"/>
    <col min="4104" max="4104" width="20" bestFit="1" customWidth="1"/>
    <col min="4105" max="4105" width="22.5546875" bestFit="1" customWidth="1"/>
    <col min="4106" max="4106" width="21.5546875" bestFit="1" customWidth="1"/>
    <col min="4107" max="4107" width="20.44140625" bestFit="1" customWidth="1"/>
    <col min="4108" max="4109" width="19.21875" bestFit="1" customWidth="1"/>
    <col min="4110" max="4110" width="14.33203125" bestFit="1" customWidth="1"/>
    <col min="4111" max="4111" width="14" customWidth="1"/>
    <col min="4112" max="4112" width="19.33203125" bestFit="1" customWidth="1"/>
    <col min="4113" max="4113" width="19.88671875" bestFit="1" customWidth="1"/>
    <col min="4353" max="4353" width="12" bestFit="1" customWidth="1"/>
    <col min="4354" max="4354" width="12.6640625" customWidth="1"/>
    <col min="4355" max="4355" width="21.21875" bestFit="1" customWidth="1"/>
    <col min="4356" max="4356" width="26.6640625" customWidth="1"/>
    <col min="4357" max="4357" width="16.5546875" bestFit="1" customWidth="1"/>
    <col min="4358" max="4358" width="22.109375" bestFit="1" customWidth="1"/>
    <col min="4359" max="4359" width="21" bestFit="1" customWidth="1"/>
    <col min="4360" max="4360" width="20" bestFit="1" customWidth="1"/>
    <col min="4361" max="4361" width="22.5546875" bestFit="1" customWidth="1"/>
    <col min="4362" max="4362" width="21.5546875" bestFit="1" customWidth="1"/>
    <col min="4363" max="4363" width="20.44140625" bestFit="1" customWidth="1"/>
    <col min="4364" max="4365" width="19.21875" bestFit="1" customWidth="1"/>
    <col min="4366" max="4366" width="14.33203125" bestFit="1" customWidth="1"/>
    <col min="4367" max="4367" width="14" customWidth="1"/>
    <col min="4368" max="4368" width="19.33203125" bestFit="1" customWidth="1"/>
    <col min="4369" max="4369" width="19.88671875" bestFit="1" customWidth="1"/>
    <col min="4609" max="4609" width="12" bestFit="1" customWidth="1"/>
    <col min="4610" max="4610" width="12.6640625" customWidth="1"/>
    <col min="4611" max="4611" width="21.21875" bestFit="1" customWidth="1"/>
    <col min="4612" max="4612" width="26.6640625" customWidth="1"/>
    <col min="4613" max="4613" width="16.5546875" bestFit="1" customWidth="1"/>
    <col min="4614" max="4614" width="22.109375" bestFit="1" customWidth="1"/>
    <col min="4615" max="4615" width="21" bestFit="1" customWidth="1"/>
    <col min="4616" max="4616" width="20" bestFit="1" customWidth="1"/>
    <col min="4617" max="4617" width="22.5546875" bestFit="1" customWidth="1"/>
    <col min="4618" max="4618" width="21.5546875" bestFit="1" customWidth="1"/>
    <col min="4619" max="4619" width="20.44140625" bestFit="1" customWidth="1"/>
    <col min="4620" max="4621" width="19.21875" bestFit="1" customWidth="1"/>
    <col min="4622" max="4622" width="14.33203125" bestFit="1" customWidth="1"/>
    <col min="4623" max="4623" width="14" customWidth="1"/>
    <col min="4624" max="4624" width="19.33203125" bestFit="1" customWidth="1"/>
    <col min="4625" max="4625" width="19.88671875" bestFit="1" customWidth="1"/>
    <col min="4865" max="4865" width="12" bestFit="1" customWidth="1"/>
    <col min="4866" max="4866" width="12.6640625" customWidth="1"/>
    <col min="4867" max="4867" width="21.21875" bestFit="1" customWidth="1"/>
    <col min="4868" max="4868" width="26.6640625" customWidth="1"/>
    <col min="4869" max="4869" width="16.5546875" bestFit="1" customWidth="1"/>
    <col min="4870" max="4870" width="22.109375" bestFit="1" customWidth="1"/>
    <col min="4871" max="4871" width="21" bestFit="1" customWidth="1"/>
    <col min="4872" max="4872" width="20" bestFit="1" customWidth="1"/>
    <col min="4873" max="4873" width="22.5546875" bestFit="1" customWidth="1"/>
    <col min="4874" max="4874" width="21.5546875" bestFit="1" customWidth="1"/>
    <col min="4875" max="4875" width="20.44140625" bestFit="1" customWidth="1"/>
    <col min="4876" max="4877" width="19.21875" bestFit="1" customWidth="1"/>
    <col min="4878" max="4878" width="14.33203125" bestFit="1" customWidth="1"/>
    <col min="4879" max="4879" width="14" customWidth="1"/>
    <col min="4880" max="4880" width="19.33203125" bestFit="1" customWidth="1"/>
    <col min="4881" max="4881" width="19.88671875" bestFit="1" customWidth="1"/>
    <col min="5121" max="5121" width="12" bestFit="1" customWidth="1"/>
    <col min="5122" max="5122" width="12.6640625" customWidth="1"/>
    <col min="5123" max="5123" width="21.21875" bestFit="1" customWidth="1"/>
    <col min="5124" max="5124" width="26.6640625" customWidth="1"/>
    <col min="5125" max="5125" width="16.5546875" bestFit="1" customWidth="1"/>
    <col min="5126" max="5126" width="22.109375" bestFit="1" customWidth="1"/>
    <col min="5127" max="5127" width="21" bestFit="1" customWidth="1"/>
    <col min="5128" max="5128" width="20" bestFit="1" customWidth="1"/>
    <col min="5129" max="5129" width="22.5546875" bestFit="1" customWidth="1"/>
    <col min="5130" max="5130" width="21.5546875" bestFit="1" customWidth="1"/>
    <col min="5131" max="5131" width="20.44140625" bestFit="1" customWidth="1"/>
    <col min="5132" max="5133" width="19.21875" bestFit="1" customWidth="1"/>
    <col min="5134" max="5134" width="14.33203125" bestFit="1" customWidth="1"/>
    <col min="5135" max="5135" width="14" customWidth="1"/>
    <col min="5136" max="5136" width="19.33203125" bestFit="1" customWidth="1"/>
    <col min="5137" max="5137" width="19.88671875" bestFit="1" customWidth="1"/>
    <col min="5377" max="5377" width="12" bestFit="1" customWidth="1"/>
    <col min="5378" max="5378" width="12.6640625" customWidth="1"/>
    <col min="5379" max="5379" width="21.21875" bestFit="1" customWidth="1"/>
    <col min="5380" max="5380" width="26.6640625" customWidth="1"/>
    <col min="5381" max="5381" width="16.5546875" bestFit="1" customWidth="1"/>
    <col min="5382" max="5382" width="22.109375" bestFit="1" customWidth="1"/>
    <col min="5383" max="5383" width="21" bestFit="1" customWidth="1"/>
    <col min="5384" max="5384" width="20" bestFit="1" customWidth="1"/>
    <col min="5385" max="5385" width="22.5546875" bestFit="1" customWidth="1"/>
    <col min="5386" max="5386" width="21.5546875" bestFit="1" customWidth="1"/>
    <col min="5387" max="5387" width="20.44140625" bestFit="1" customWidth="1"/>
    <col min="5388" max="5389" width="19.21875" bestFit="1" customWidth="1"/>
    <col min="5390" max="5390" width="14.33203125" bestFit="1" customWidth="1"/>
    <col min="5391" max="5391" width="14" customWidth="1"/>
    <col min="5392" max="5392" width="19.33203125" bestFit="1" customWidth="1"/>
    <col min="5393" max="5393" width="19.88671875" bestFit="1" customWidth="1"/>
    <col min="5633" max="5633" width="12" bestFit="1" customWidth="1"/>
    <col min="5634" max="5634" width="12.6640625" customWidth="1"/>
    <col min="5635" max="5635" width="21.21875" bestFit="1" customWidth="1"/>
    <col min="5636" max="5636" width="26.6640625" customWidth="1"/>
    <col min="5637" max="5637" width="16.5546875" bestFit="1" customWidth="1"/>
    <col min="5638" max="5638" width="22.109375" bestFit="1" customWidth="1"/>
    <col min="5639" max="5639" width="21" bestFit="1" customWidth="1"/>
    <col min="5640" max="5640" width="20" bestFit="1" customWidth="1"/>
    <col min="5641" max="5641" width="22.5546875" bestFit="1" customWidth="1"/>
    <col min="5642" max="5642" width="21.5546875" bestFit="1" customWidth="1"/>
    <col min="5643" max="5643" width="20.44140625" bestFit="1" customWidth="1"/>
    <col min="5644" max="5645" width="19.21875" bestFit="1" customWidth="1"/>
    <col min="5646" max="5646" width="14.33203125" bestFit="1" customWidth="1"/>
    <col min="5647" max="5647" width="14" customWidth="1"/>
    <col min="5648" max="5648" width="19.33203125" bestFit="1" customWidth="1"/>
    <col min="5649" max="5649" width="19.88671875" bestFit="1" customWidth="1"/>
    <col min="5889" max="5889" width="12" bestFit="1" customWidth="1"/>
    <col min="5890" max="5890" width="12.6640625" customWidth="1"/>
    <col min="5891" max="5891" width="21.21875" bestFit="1" customWidth="1"/>
    <col min="5892" max="5892" width="26.6640625" customWidth="1"/>
    <col min="5893" max="5893" width="16.5546875" bestFit="1" customWidth="1"/>
    <col min="5894" max="5894" width="22.109375" bestFit="1" customWidth="1"/>
    <col min="5895" max="5895" width="21" bestFit="1" customWidth="1"/>
    <col min="5896" max="5896" width="20" bestFit="1" customWidth="1"/>
    <col min="5897" max="5897" width="22.5546875" bestFit="1" customWidth="1"/>
    <col min="5898" max="5898" width="21.5546875" bestFit="1" customWidth="1"/>
    <col min="5899" max="5899" width="20.44140625" bestFit="1" customWidth="1"/>
    <col min="5900" max="5901" width="19.21875" bestFit="1" customWidth="1"/>
    <col min="5902" max="5902" width="14.33203125" bestFit="1" customWidth="1"/>
    <col min="5903" max="5903" width="14" customWidth="1"/>
    <col min="5904" max="5904" width="19.33203125" bestFit="1" customWidth="1"/>
    <col min="5905" max="5905" width="19.88671875" bestFit="1" customWidth="1"/>
    <col min="6145" max="6145" width="12" bestFit="1" customWidth="1"/>
    <col min="6146" max="6146" width="12.6640625" customWidth="1"/>
    <col min="6147" max="6147" width="21.21875" bestFit="1" customWidth="1"/>
    <col min="6148" max="6148" width="26.6640625" customWidth="1"/>
    <col min="6149" max="6149" width="16.5546875" bestFit="1" customWidth="1"/>
    <col min="6150" max="6150" width="22.109375" bestFit="1" customWidth="1"/>
    <col min="6151" max="6151" width="21" bestFit="1" customWidth="1"/>
    <col min="6152" max="6152" width="20" bestFit="1" customWidth="1"/>
    <col min="6153" max="6153" width="22.5546875" bestFit="1" customWidth="1"/>
    <col min="6154" max="6154" width="21.5546875" bestFit="1" customWidth="1"/>
    <col min="6155" max="6155" width="20.44140625" bestFit="1" customWidth="1"/>
    <col min="6156" max="6157" width="19.21875" bestFit="1" customWidth="1"/>
    <col min="6158" max="6158" width="14.33203125" bestFit="1" customWidth="1"/>
    <col min="6159" max="6159" width="14" customWidth="1"/>
    <col min="6160" max="6160" width="19.33203125" bestFit="1" customWidth="1"/>
    <col min="6161" max="6161" width="19.88671875" bestFit="1" customWidth="1"/>
    <col min="6401" max="6401" width="12" bestFit="1" customWidth="1"/>
    <col min="6402" max="6402" width="12.6640625" customWidth="1"/>
    <col min="6403" max="6403" width="21.21875" bestFit="1" customWidth="1"/>
    <col min="6404" max="6404" width="26.6640625" customWidth="1"/>
    <col min="6405" max="6405" width="16.5546875" bestFit="1" customWidth="1"/>
    <col min="6406" max="6406" width="22.109375" bestFit="1" customWidth="1"/>
    <col min="6407" max="6407" width="21" bestFit="1" customWidth="1"/>
    <col min="6408" max="6408" width="20" bestFit="1" customWidth="1"/>
    <col min="6409" max="6409" width="22.5546875" bestFit="1" customWidth="1"/>
    <col min="6410" max="6410" width="21.5546875" bestFit="1" customWidth="1"/>
    <col min="6411" max="6411" width="20.44140625" bestFit="1" customWidth="1"/>
    <col min="6412" max="6413" width="19.21875" bestFit="1" customWidth="1"/>
    <col min="6414" max="6414" width="14.33203125" bestFit="1" customWidth="1"/>
    <col min="6415" max="6415" width="14" customWidth="1"/>
    <col min="6416" max="6416" width="19.33203125" bestFit="1" customWidth="1"/>
    <col min="6417" max="6417" width="19.88671875" bestFit="1" customWidth="1"/>
    <col min="6657" max="6657" width="12" bestFit="1" customWidth="1"/>
    <col min="6658" max="6658" width="12.6640625" customWidth="1"/>
    <col min="6659" max="6659" width="21.21875" bestFit="1" customWidth="1"/>
    <col min="6660" max="6660" width="26.6640625" customWidth="1"/>
    <col min="6661" max="6661" width="16.5546875" bestFit="1" customWidth="1"/>
    <col min="6662" max="6662" width="22.109375" bestFit="1" customWidth="1"/>
    <col min="6663" max="6663" width="21" bestFit="1" customWidth="1"/>
    <col min="6664" max="6664" width="20" bestFit="1" customWidth="1"/>
    <col min="6665" max="6665" width="22.5546875" bestFit="1" customWidth="1"/>
    <col min="6666" max="6666" width="21.5546875" bestFit="1" customWidth="1"/>
    <col min="6667" max="6667" width="20.44140625" bestFit="1" customWidth="1"/>
    <col min="6668" max="6669" width="19.21875" bestFit="1" customWidth="1"/>
    <col min="6670" max="6670" width="14.33203125" bestFit="1" customWidth="1"/>
    <col min="6671" max="6671" width="14" customWidth="1"/>
    <col min="6672" max="6672" width="19.33203125" bestFit="1" customWidth="1"/>
    <col min="6673" max="6673" width="19.88671875" bestFit="1" customWidth="1"/>
    <col min="6913" max="6913" width="12" bestFit="1" customWidth="1"/>
    <col min="6914" max="6914" width="12.6640625" customWidth="1"/>
    <col min="6915" max="6915" width="21.21875" bestFit="1" customWidth="1"/>
    <col min="6916" max="6916" width="26.6640625" customWidth="1"/>
    <col min="6917" max="6917" width="16.5546875" bestFit="1" customWidth="1"/>
    <col min="6918" max="6918" width="22.109375" bestFit="1" customWidth="1"/>
    <col min="6919" max="6919" width="21" bestFit="1" customWidth="1"/>
    <col min="6920" max="6920" width="20" bestFit="1" customWidth="1"/>
    <col min="6921" max="6921" width="22.5546875" bestFit="1" customWidth="1"/>
    <col min="6922" max="6922" width="21.5546875" bestFit="1" customWidth="1"/>
    <col min="6923" max="6923" width="20.44140625" bestFit="1" customWidth="1"/>
    <col min="6924" max="6925" width="19.21875" bestFit="1" customWidth="1"/>
    <col min="6926" max="6926" width="14.33203125" bestFit="1" customWidth="1"/>
    <col min="6927" max="6927" width="14" customWidth="1"/>
    <col min="6928" max="6928" width="19.33203125" bestFit="1" customWidth="1"/>
    <col min="6929" max="6929" width="19.88671875" bestFit="1" customWidth="1"/>
    <col min="7169" max="7169" width="12" bestFit="1" customWidth="1"/>
    <col min="7170" max="7170" width="12.6640625" customWidth="1"/>
    <col min="7171" max="7171" width="21.21875" bestFit="1" customWidth="1"/>
    <col min="7172" max="7172" width="26.6640625" customWidth="1"/>
    <col min="7173" max="7173" width="16.5546875" bestFit="1" customWidth="1"/>
    <col min="7174" max="7174" width="22.109375" bestFit="1" customWidth="1"/>
    <col min="7175" max="7175" width="21" bestFit="1" customWidth="1"/>
    <col min="7176" max="7176" width="20" bestFit="1" customWidth="1"/>
    <col min="7177" max="7177" width="22.5546875" bestFit="1" customWidth="1"/>
    <col min="7178" max="7178" width="21.5546875" bestFit="1" customWidth="1"/>
    <col min="7179" max="7179" width="20.44140625" bestFit="1" customWidth="1"/>
    <col min="7180" max="7181" width="19.21875" bestFit="1" customWidth="1"/>
    <col min="7182" max="7182" width="14.33203125" bestFit="1" customWidth="1"/>
    <col min="7183" max="7183" width="14" customWidth="1"/>
    <col min="7184" max="7184" width="19.33203125" bestFit="1" customWidth="1"/>
    <col min="7185" max="7185" width="19.88671875" bestFit="1" customWidth="1"/>
    <col min="7425" max="7425" width="12" bestFit="1" customWidth="1"/>
    <col min="7426" max="7426" width="12.6640625" customWidth="1"/>
    <col min="7427" max="7427" width="21.21875" bestFit="1" customWidth="1"/>
    <col min="7428" max="7428" width="26.6640625" customWidth="1"/>
    <col min="7429" max="7429" width="16.5546875" bestFit="1" customWidth="1"/>
    <col min="7430" max="7430" width="22.109375" bestFit="1" customWidth="1"/>
    <col min="7431" max="7431" width="21" bestFit="1" customWidth="1"/>
    <col min="7432" max="7432" width="20" bestFit="1" customWidth="1"/>
    <col min="7433" max="7433" width="22.5546875" bestFit="1" customWidth="1"/>
    <col min="7434" max="7434" width="21.5546875" bestFit="1" customWidth="1"/>
    <col min="7435" max="7435" width="20.44140625" bestFit="1" customWidth="1"/>
    <col min="7436" max="7437" width="19.21875" bestFit="1" customWidth="1"/>
    <col min="7438" max="7438" width="14.33203125" bestFit="1" customWidth="1"/>
    <col min="7439" max="7439" width="14" customWidth="1"/>
    <col min="7440" max="7440" width="19.33203125" bestFit="1" customWidth="1"/>
    <col min="7441" max="7441" width="19.88671875" bestFit="1" customWidth="1"/>
    <col min="7681" max="7681" width="12" bestFit="1" customWidth="1"/>
    <col min="7682" max="7682" width="12.6640625" customWidth="1"/>
    <col min="7683" max="7683" width="21.21875" bestFit="1" customWidth="1"/>
    <col min="7684" max="7684" width="26.6640625" customWidth="1"/>
    <col min="7685" max="7685" width="16.5546875" bestFit="1" customWidth="1"/>
    <col min="7686" max="7686" width="22.109375" bestFit="1" customWidth="1"/>
    <col min="7687" max="7687" width="21" bestFit="1" customWidth="1"/>
    <col min="7688" max="7688" width="20" bestFit="1" customWidth="1"/>
    <col min="7689" max="7689" width="22.5546875" bestFit="1" customWidth="1"/>
    <col min="7690" max="7690" width="21.5546875" bestFit="1" customWidth="1"/>
    <col min="7691" max="7691" width="20.44140625" bestFit="1" customWidth="1"/>
    <col min="7692" max="7693" width="19.21875" bestFit="1" customWidth="1"/>
    <col min="7694" max="7694" width="14.33203125" bestFit="1" customWidth="1"/>
    <col min="7695" max="7695" width="14" customWidth="1"/>
    <col min="7696" max="7696" width="19.33203125" bestFit="1" customWidth="1"/>
    <col min="7697" max="7697" width="19.88671875" bestFit="1" customWidth="1"/>
    <col min="7937" max="7937" width="12" bestFit="1" customWidth="1"/>
    <col min="7938" max="7938" width="12.6640625" customWidth="1"/>
    <col min="7939" max="7939" width="21.21875" bestFit="1" customWidth="1"/>
    <col min="7940" max="7940" width="26.6640625" customWidth="1"/>
    <col min="7941" max="7941" width="16.5546875" bestFit="1" customWidth="1"/>
    <col min="7942" max="7942" width="22.109375" bestFit="1" customWidth="1"/>
    <col min="7943" max="7943" width="21" bestFit="1" customWidth="1"/>
    <col min="7944" max="7944" width="20" bestFit="1" customWidth="1"/>
    <col min="7945" max="7945" width="22.5546875" bestFit="1" customWidth="1"/>
    <col min="7946" max="7946" width="21.5546875" bestFit="1" customWidth="1"/>
    <col min="7947" max="7947" width="20.44140625" bestFit="1" customWidth="1"/>
    <col min="7948" max="7949" width="19.21875" bestFit="1" customWidth="1"/>
    <col min="7950" max="7950" width="14.33203125" bestFit="1" customWidth="1"/>
    <col min="7951" max="7951" width="14" customWidth="1"/>
    <col min="7952" max="7952" width="19.33203125" bestFit="1" customWidth="1"/>
    <col min="7953" max="7953" width="19.88671875" bestFit="1" customWidth="1"/>
    <col min="8193" max="8193" width="12" bestFit="1" customWidth="1"/>
    <col min="8194" max="8194" width="12.6640625" customWidth="1"/>
    <col min="8195" max="8195" width="21.21875" bestFit="1" customWidth="1"/>
    <col min="8196" max="8196" width="26.6640625" customWidth="1"/>
    <col min="8197" max="8197" width="16.5546875" bestFit="1" customWidth="1"/>
    <col min="8198" max="8198" width="22.109375" bestFit="1" customWidth="1"/>
    <col min="8199" max="8199" width="21" bestFit="1" customWidth="1"/>
    <col min="8200" max="8200" width="20" bestFit="1" customWidth="1"/>
    <col min="8201" max="8201" width="22.5546875" bestFit="1" customWidth="1"/>
    <col min="8202" max="8202" width="21.5546875" bestFit="1" customWidth="1"/>
    <col min="8203" max="8203" width="20.44140625" bestFit="1" customWidth="1"/>
    <col min="8204" max="8205" width="19.21875" bestFit="1" customWidth="1"/>
    <col min="8206" max="8206" width="14.33203125" bestFit="1" customWidth="1"/>
    <col min="8207" max="8207" width="14" customWidth="1"/>
    <col min="8208" max="8208" width="19.33203125" bestFit="1" customWidth="1"/>
    <col min="8209" max="8209" width="19.88671875" bestFit="1" customWidth="1"/>
    <col min="8449" max="8449" width="12" bestFit="1" customWidth="1"/>
    <col min="8450" max="8450" width="12.6640625" customWidth="1"/>
    <col min="8451" max="8451" width="21.21875" bestFit="1" customWidth="1"/>
    <col min="8452" max="8452" width="26.6640625" customWidth="1"/>
    <col min="8453" max="8453" width="16.5546875" bestFit="1" customWidth="1"/>
    <col min="8454" max="8454" width="22.109375" bestFit="1" customWidth="1"/>
    <col min="8455" max="8455" width="21" bestFit="1" customWidth="1"/>
    <col min="8456" max="8456" width="20" bestFit="1" customWidth="1"/>
    <col min="8457" max="8457" width="22.5546875" bestFit="1" customWidth="1"/>
    <col min="8458" max="8458" width="21.5546875" bestFit="1" customWidth="1"/>
    <col min="8459" max="8459" width="20.44140625" bestFit="1" customWidth="1"/>
    <col min="8460" max="8461" width="19.21875" bestFit="1" customWidth="1"/>
    <col min="8462" max="8462" width="14.33203125" bestFit="1" customWidth="1"/>
    <col min="8463" max="8463" width="14" customWidth="1"/>
    <col min="8464" max="8464" width="19.33203125" bestFit="1" customWidth="1"/>
    <col min="8465" max="8465" width="19.88671875" bestFit="1" customWidth="1"/>
    <col min="8705" max="8705" width="12" bestFit="1" customWidth="1"/>
    <col min="8706" max="8706" width="12.6640625" customWidth="1"/>
    <col min="8707" max="8707" width="21.21875" bestFit="1" customWidth="1"/>
    <col min="8708" max="8708" width="26.6640625" customWidth="1"/>
    <col min="8709" max="8709" width="16.5546875" bestFit="1" customWidth="1"/>
    <col min="8710" max="8710" width="22.109375" bestFit="1" customWidth="1"/>
    <col min="8711" max="8711" width="21" bestFit="1" customWidth="1"/>
    <col min="8712" max="8712" width="20" bestFit="1" customWidth="1"/>
    <col min="8713" max="8713" width="22.5546875" bestFit="1" customWidth="1"/>
    <col min="8714" max="8714" width="21.5546875" bestFit="1" customWidth="1"/>
    <col min="8715" max="8715" width="20.44140625" bestFit="1" customWidth="1"/>
    <col min="8716" max="8717" width="19.21875" bestFit="1" customWidth="1"/>
    <col min="8718" max="8718" width="14.33203125" bestFit="1" customWidth="1"/>
    <col min="8719" max="8719" width="14" customWidth="1"/>
    <col min="8720" max="8720" width="19.33203125" bestFit="1" customWidth="1"/>
    <col min="8721" max="8721" width="19.88671875" bestFit="1" customWidth="1"/>
    <col min="8961" max="8961" width="12" bestFit="1" customWidth="1"/>
    <col min="8962" max="8962" width="12.6640625" customWidth="1"/>
    <col min="8963" max="8963" width="21.21875" bestFit="1" customWidth="1"/>
    <col min="8964" max="8964" width="26.6640625" customWidth="1"/>
    <col min="8965" max="8965" width="16.5546875" bestFit="1" customWidth="1"/>
    <col min="8966" max="8966" width="22.109375" bestFit="1" customWidth="1"/>
    <col min="8967" max="8967" width="21" bestFit="1" customWidth="1"/>
    <col min="8968" max="8968" width="20" bestFit="1" customWidth="1"/>
    <col min="8969" max="8969" width="22.5546875" bestFit="1" customWidth="1"/>
    <col min="8970" max="8970" width="21.5546875" bestFit="1" customWidth="1"/>
    <col min="8971" max="8971" width="20.44140625" bestFit="1" customWidth="1"/>
    <col min="8972" max="8973" width="19.21875" bestFit="1" customWidth="1"/>
    <col min="8974" max="8974" width="14.33203125" bestFit="1" customWidth="1"/>
    <col min="8975" max="8975" width="14" customWidth="1"/>
    <col min="8976" max="8976" width="19.33203125" bestFit="1" customWidth="1"/>
    <col min="8977" max="8977" width="19.88671875" bestFit="1" customWidth="1"/>
    <col min="9217" max="9217" width="12" bestFit="1" customWidth="1"/>
    <col min="9218" max="9218" width="12.6640625" customWidth="1"/>
    <col min="9219" max="9219" width="21.21875" bestFit="1" customWidth="1"/>
    <col min="9220" max="9220" width="26.6640625" customWidth="1"/>
    <col min="9221" max="9221" width="16.5546875" bestFit="1" customWidth="1"/>
    <col min="9222" max="9222" width="22.109375" bestFit="1" customWidth="1"/>
    <col min="9223" max="9223" width="21" bestFit="1" customWidth="1"/>
    <col min="9224" max="9224" width="20" bestFit="1" customWidth="1"/>
    <col min="9225" max="9225" width="22.5546875" bestFit="1" customWidth="1"/>
    <col min="9226" max="9226" width="21.5546875" bestFit="1" customWidth="1"/>
    <col min="9227" max="9227" width="20.44140625" bestFit="1" customWidth="1"/>
    <col min="9228" max="9229" width="19.21875" bestFit="1" customWidth="1"/>
    <col min="9230" max="9230" width="14.33203125" bestFit="1" customWidth="1"/>
    <col min="9231" max="9231" width="14" customWidth="1"/>
    <col min="9232" max="9232" width="19.33203125" bestFit="1" customWidth="1"/>
    <col min="9233" max="9233" width="19.88671875" bestFit="1" customWidth="1"/>
    <col min="9473" max="9473" width="12" bestFit="1" customWidth="1"/>
    <col min="9474" max="9474" width="12.6640625" customWidth="1"/>
    <col min="9475" max="9475" width="21.21875" bestFit="1" customWidth="1"/>
    <col min="9476" max="9476" width="26.6640625" customWidth="1"/>
    <col min="9477" max="9477" width="16.5546875" bestFit="1" customWidth="1"/>
    <col min="9478" max="9478" width="22.109375" bestFit="1" customWidth="1"/>
    <col min="9479" max="9479" width="21" bestFit="1" customWidth="1"/>
    <col min="9480" max="9480" width="20" bestFit="1" customWidth="1"/>
    <col min="9481" max="9481" width="22.5546875" bestFit="1" customWidth="1"/>
    <col min="9482" max="9482" width="21.5546875" bestFit="1" customWidth="1"/>
    <col min="9483" max="9483" width="20.44140625" bestFit="1" customWidth="1"/>
    <col min="9484" max="9485" width="19.21875" bestFit="1" customWidth="1"/>
    <col min="9486" max="9486" width="14.33203125" bestFit="1" customWidth="1"/>
    <col min="9487" max="9487" width="14" customWidth="1"/>
    <col min="9488" max="9488" width="19.33203125" bestFit="1" customWidth="1"/>
    <col min="9489" max="9489" width="19.88671875" bestFit="1" customWidth="1"/>
    <col min="9729" max="9729" width="12" bestFit="1" customWidth="1"/>
    <col min="9730" max="9730" width="12.6640625" customWidth="1"/>
    <col min="9731" max="9731" width="21.21875" bestFit="1" customWidth="1"/>
    <col min="9732" max="9732" width="26.6640625" customWidth="1"/>
    <col min="9733" max="9733" width="16.5546875" bestFit="1" customWidth="1"/>
    <col min="9734" max="9734" width="22.109375" bestFit="1" customWidth="1"/>
    <col min="9735" max="9735" width="21" bestFit="1" customWidth="1"/>
    <col min="9736" max="9736" width="20" bestFit="1" customWidth="1"/>
    <col min="9737" max="9737" width="22.5546875" bestFit="1" customWidth="1"/>
    <col min="9738" max="9738" width="21.5546875" bestFit="1" customWidth="1"/>
    <col min="9739" max="9739" width="20.44140625" bestFit="1" customWidth="1"/>
    <col min="9740" max="9741" width="19.21875" bestFit="1" customWidth="1"/>
    <col min="9742" max="9742" width="14.33203125" bestFit="1" customWidth="1"/>
    <col min="9743" max="9743" width="14" customWidth="1"/>
    <col min="9744" max="9744" width="19.33203125" bestFit="1" customWidth="1"/>
    <col min="9745" max="9745" width="19.88671875" bestFit="1" customWidth="1"/>
    <col min="9985" max="9985" width="12" bestFit="1" customWidth="1"/>
    <col min="9986" max="9986" width="12.6640625" customWidth="1"/>
    <col min="9987" max="9987" width="21.21875" bestFit="1" customWidth="1"/>
    <col min="9988" max="9988" width="26.6640625" customWidth="1"/>
    <col min="9989" max="9989" width="16.5546875" bestFit="1" customWidth="1"/>
    <col min="9990" max="9990" width="22.109375" bestFit="1" customWidth="1"/>
    <col min="9991" max="9991" width="21" bestFit="1" customWidth="1"/>
    <col min="9992" max="9992" width="20" bestFit="1" customWidth="1"/>
    <col min="9993" max="9993" width="22.5546875" bestFit="1" customWidth="1"/>
    <col min="9994" max="9994" width="21.5546875" bestFit="1" customWidth="1"/>
    <col min="9995" max="9995" width="20.44140625" bestFit="1" customWidth="1"/>
    <col min="9996" max="9997" width="19.21875" bestFit="1" customWidth="1"/>
    <col min="9998" max="9998" width="14.33203125" bestFit="1" customWidth="1"/>
    <col min="9999" max="9999" width="14" customWidth="1"/>
    <col min="10000" max="10000" width="19.33203125" bestFit="1" customWidth="1"/>
    <col min="10001" max="10001" width="19.88671875" bestFit="1" customWidth="1"/>
    <col min="10241" max="10241" width="12" bestFit="1" customWidth="1"/>
    <col min="10242" max="10242" width="12.6640625" customWidth="1"/>
    <col min="10243" max="10243" width="21.21875" bestFit="1" customWidth="1"/>
    <col min="10244" max="10244" width="26.6640625" customWidth="1"/>
    <col min="10245" max="10245" width="16.5546875" bestFit="1" customWidth="1"/>
    <col min="10246" max="10246" width="22.109375" bestFit="1" customWidth="1"/>
    <col min="10247" max="10247" width="21" bestFit="1" customWidth="1"/>
    <col min="10248" max="10248" width="20" bestFit="1" customWidth="1"/>
    <col min="10249" max="10249" width="22.5546875" bestFit="1" customWidth="1"/>
    <col min="10250" max="10250" width="21.5546875" bestFit="1" customWidth="1"/>
    <col min="10251" max="10251" width="20.44140625" bestFit="1" customWidth="1"/>
    <col min="10252" max="10253" width="19.21875" bestFit="1" customWidth="1"/>
    <col min="10254" max="10254" width="14.33203125" bestFit="1" customWidth="1"/>
    <col min="10255" max="10255" width="14" customWidth="1"/>
    <col min="10256" max="10256" width="19.33203125" bestFit="1" customWidth="1"/>
    <col min="10257" max="10257" width="19.88671875" bestFit="1" customWidth="1"/>
    <col min="10497" max="10497" width="12" bestFit="1" customWidth="1"/>
    <col min="10498" max="10498" width="12.6640625" customWidth="1"/>
    <col min="10499" max="10499" width="21.21875" bestFit="1" customWidth="1"/>
    <col min="10500" max="10500" width="26.6640625" customWidth="1"/>
    <col min="10501" max="10501" width="16.5546875" bestFit="1" customWidth="1"/>
    <col min="10502" max="10502" width="22.109375" bestFit="1" customWidth="1"/>
    <col min="10503" max="10503" width="21" bestFit="1" customWidth="1"/>
    <col min="10504" max="10504" width="20" bestFit="1" customWidth="1"/>
    <col min="10505" max="10505" width="22.5546875" bestFit="1" customWidth="1"/>
    <col min="10506" max="10506" width="21.5546875" bestFit="1" customWidth="1"/>
    <col min="10507" max="10507" width="20.44140625" bestFit="1" customWidth="1"/>
    <col min="10508" max="10509" width="19.21875" bestFit="1" customWidth="1"/>
    <col min="10510" max="10510" width="14.33203125" bestFit="1" customWidth="1"/>
    <col min="10511" max="10511" width="14" customWidth="1"/>
    <col min="10512" max="10512" width="19.33203125" bestFit="1" customWidth="1"/>
    <col min="10513" max="10513" width="19.88671875" bestFit="1" customWidth="1"/>
    <col min="10753" max="10753" width="12" bestFit="1" customWidth="1"/>
    <col min="10754" max="10754" width="12.6640625" customWidth="1"/>
    <col min="10755" max="10755" width="21.21875" bestFit="1" customWidth="1"/>
    <col min="10756" max="10756" width="26.6640625" customWidth="1"/>
    <col min="10757" max="10757" width="16.5546875" bestFit="1" customWidth="1"/>
    <col min="10758" max="10758" width="22.109375" bestFit="1" customWidth="1"/>
    <col min="10759" max="10759" width="21" bestFit="1" customWidth="1"/>
    <col min="10760" max="10760" width="20" bestFit="1" customWidth="1"/>
    <col min="10761" max="10761" width="22.5546875" bestFit="1" customWidth="1"/>
    <col min="10762" max="10762" width="21.5546875" bestFit="1" customWidth="1"/>
    <col min="10763" max="10763" width="20.44140625" bestFit="1" customWidth="1"/>
    <col min="10764" max="10765" width="19.21875" bestFit="1" customWidth="1"/>
    <col min="10766" max="10766" width="14.33203125" bestFit="1" customWidth="1"/>
    <col min="10767" max="10767" width="14" customWidth="1"/>
    <col min="10768" max="10768" width="19.33203125" bestFit="1" customWidth="1"/>
    <col min="10769" max="10769" width="19.88671875" bestFit="1" customWidth="1"/>
    <col min="11009" max="11009" width="12" bestFit="1" customWidth="1"/>
    <col min="11010" max="11010" width="12.6640625" customWidth="1"/>
    <col min="11011" max="11011" width="21.21875" bestFit="1" customWidth="1"/>
    <col min="11012" max="11012" width="26.6640625" customWidth="1"/>
    <col min="11013" max="11013" width="16.5546875" bestFit="1" customWidth="1"/>
    <col min="11014" max="11014" width="22.109375" bestFit="1" customWidth="1"/>
    <col min="11015" max="11015" width="21" bestFit="1" customWidth="1"/>
    <col min="11016" max="11016" width="20" bestFit="1" customWidth="1"/>
    <col min="11017" max="11017" width="22.5546875" bestFit="1" customWidth="1"/>
    <col min="11018" max="11018" width="21.5546875" bestFit="1" customWidth="1"/>
    <col min="11019" max="11019" width="20.44140625" bestFit="1" customWidth="1"/>
    <col min="11020" max="11021" width="19.21875" bestFit="1" customWidth="1"/>
    <col min="11022" max="11022" width="14.33203125" bestFit="1" customWidth="1"/>
    <col min="11023" max="11023" width="14" customWidth="1"/>
    <col min="11024" max="11024" width="19.33203125" bestFit="1" customWidth="1"/>
    <col min="11025" max="11025" width="19.88671875" bestFit="1" customWidth="1"/>
    <col min="11265" max="11265" width="12" bestFit="1" customWidth="1"/>
    <col min="11266" max="11266" width="12.6640625" customWidth="1"/>
    <col min="11267" max="11267" width="21.21875" bestFit="1" customWidth="1"/>
    <col min="11268" max="11268" width="26.6640625" customWidth="1"/>
    <col min="11269" max="11269" width="16.5546875" bestFit="1" customWidth="1"/>
    <col min="11270" max="11270" width="22.109375" bestFit="1" customWidth="1"/>
    <col min="11271" max="11271" width="21" bestFit="1" customWidth="1"/>
    <col min="11272" max="11272" width="20" bestFit="1" customWidth="1"/>
    <col min="11273" max="11273" width="22.5546875" bestFit="1" customWidth="1"/>
    <col min="11274" max="11274" width="21.5546875" bestFit="1" customWidth="1"/>
    <col min="11275" max="11275" width="20.44140625" bestFit="1" customWidth="1"/>
    <col min="11276" max="11277" width="19.21875" bestFit="1" customWidth="1"/>
    <col min="11278" max="11278" width="14.33203125" bestFit="1" customWidth="1"/>
    <col min="11279" max="11279" width="14" customWidth="1"/>
    <col min="11280" max="11280" width="19.33203125" bestFit="1" customWidth="1"/>
    <col min="11281" max="11281" width="19.88671875" bestFit="1" customWidth="1"/>
    <col min="11521" max="11521" width="12" bestFit="1" customWidth="1"/>
    <col min="11522" max="11522" width="12.6640625" customWidth="1"/>
    <col min="11523" max="11523" width="21.21875" bestFit="1" customWidth="1"/>
    <col min="11524" max="11524" width="26.6640625" customWidth="1"/>
    <col min="11525" max="11525" width="16.5546875" bestFit="1" customWidth="1"/>
    <col min="11526" max="11526" width="22.109375" bestFit="1" customWidth="1"/>
    <col min="11527" max="11527" width="21" bestFit="1" customWidth="1"/>
    <col min="11528" max="11528" width="20" bestFit="1" customWidth="1"/>
    <col min="11529" max="11529" width="22.5546875" bestFit="1" customWidth="1"/>
    <col min="11530" max="11530" width="21.5546875" bestFit="1" customWidth="1"/>
    <col min="11531" max="11531" width="20.44140625" bestFit="1" customWidth="1"/>
    <col min="11532" max="11533" width="19.21875" bestFit="1" customWidth="1"/>
    <col min="11534" max="11534" width="14.33203125" bestFit="1" customWidth="1"/>
    <col min="11535" max="11535" width="14" customWidth="1"/>
    <col min="11536" max="11536" width="19.33203125" bestFit="1" customWidth="1"/>
    <col min="11537" max="11537" width="19.88671875" bestFit="1" customWidth="1"/>
    <col min="11777" max="11777" width="12" bestFit="1" customWidth="1"/>
    <col min="11778" max="11778" width="12.6640625" customWidth="1"/>
    <col min="11779" max="11779" width="21.21875" bestFit="1" customWidth="1"/>
    <col min="11780" max="11780" width="26.6640625" customWidth="1"/>
    <col min="11781" max="11781" width="16.5546875" bestFit="1" customWidth="1"/>
    <col min="11782" max="11782" width="22.109375" bestFit="1" customWidth="1"/>
    <col min="11783" max="11783" width="21" bestFit="1" customWidth="1"/>
    <col min="11784" max="11784" width="20" bestFit="1" customWidth="1"/>
    <col min="11785" max="11785" width="22.5546875" bestFit="1" customWidth="1"/>
    <col min="11786" max="11786" width="21.5546875" bestFit="1" customWidth="1"/>
    <col min="11787" max="11787" width="20.44140625" bestFit="1" customWidth="1"/>
    <col min="11788" max="11789" width="19.21875" bestFit="1" customWidth="1"/>
    <col min="11790" max="11790" width="14.33203125" bestFit="1" customWidth="1"/>
    <col min="11791" max="11791" width="14" customWidth="1"/>
    <col min="11792" max="11792" width="19.33203125" bestFit="1" customWidth="1"/>
    <col min="11793" max="11793" width="19.88671875" bestFit="1" customWidth="1"/>
    <col min="12033" max="12033" width="12" bestFit="1" customWidth="1"/>
    <col min="12034" max="12034" width="12.6640625" customWidth="1"/>
    <col min="12035" max="12035" width="21.21875" bestFit="1" customWidth="1"/>
    <col min="12036" max="12036" width="26.6640625" customWidth="1"/>
    <col min="12037" max="12037" width="16.5546875" bestFit="1" customWidth="1"/>
    <col min="12038" max="12038" width="22.109375" bestFit="1" customWidth="1"/>
    <col min="12039" max="12039" width="21" bestFit="1" customWidth="1"/>
    <col min="12040" max="12040" width="20" bestFit="1" customWidth="1"/>
    <col min="12041" max="12041" width="22.5546875" bestFit="1" customWidth="1"/>
    <col min="12042" max="12042" width="21.5546875" bestFit="1" customWidth="1"/>
    <col min="12043" max="12043" width="20.44140625" bestFit="1" customWidth="1"/>
    <col min="12044" max="12045" width="19.21875" bestFit="1" customWidth="1"/>
    <col min="12046" max="12046" width="14.33203125" bestFit="1" customWidth="1"/>
    <col min="12047" max="12047" width="14" customWidth="1"/>
    <col min="12048" max="12048" width="19.33203125" bestFit="1" customWidth="1"/>
    <col min="12049" max="12049" width="19.88671875" bestFit="1" customWidth="1"/>
    <col min="12289" max="12289" width="12" bestFit="1" customWidth="1"/>
    <col min="12290" max="12290" width="12.6640625" customWidth="1"/>
    <col min="12291" max="12291" width="21.21875" bestFit="1" customWidth="1"/>
    <col min="12292" max="12292" width="26.6640625" customWidth="1"/>
    <col min="12293" max="12293" width="16.5546875" bestFit="1" customWidth="1"/>
    <col min="12294" max="12294" width="22.109375" bestFit="1" customWidth="1"/>
    <col min="12295" max="12295" width="21" bestFit="1" customWidth="1"/>
    <col min="12296" max="12296" width="20" bestFit="1" customWidth="1"/>
    <col min="12297" max="12297" width="22.5546875" bestFit="1" customWidth="1"/>
    <col min="12298" max="12298" width="21.5546875" bestFit="1" customWidth="1"/>
    <col min="12299" max="12299" width="20.44140625" bestFit="1" customWidth="1"/>
    <col min="12300" max="12301" width="19.21875" bestFit="1" customWidth="1"/>
    <col min="12302" max="12302" width="14.33203125" bestFit="1" customWidth="1"/>
    <col min="12303" max="12303" width="14" customWidth="1"/>
    <col min="12304" max="12304" width="19.33203125" bestFit="1" customWidth="1"/>
    <col min="12305" max="12305" width="19.88671875" bestFit="1" customWidth="1"/>
    <col min="12545" max="12545" width="12" bestFit="1" customWidth="1"/>
    <col min="12546" max="12546" width="12.6640625" customWidth="1"/>
    <col min="12547" max="12547" width="21.21875" bestFit="1" customWidth="1"/>
    <col min="12548" max="12548" width="26.6640625" customWidth="1"/>
    <col min="12549" max="12549" width="16.5546875" bestFit="1" customWidth="1"/>
    <col min="12550" max="12550" width="22.109375" bestFit="1" customWidth="1"/>
    <col min="12551" max="12551" width="21" bestFit="1" customWidth="1"/>
    <col min="12552" max="12552" width="20" bestFit="1" customWidth="1"/>
    <col min="12553" max="12553" width="22.5546875" bestFit="1" customWidth="1"/>
    <col min="12554" max="12554" width="21.5546875" bestFit="1" customWidth="1"/>
    <col min="12555" max="12555" width="20.44140625" bestFit="1" customWidth="1"/>
    <col min="12556" max="12557" width="19.21875" bestFit="1" customWidth="1"/>
    <col min="12558" max="12558" width="14.33203125" bestFit="1" customWidth="1"/>
    <col min="12559" max="12559" width="14" customWidth="1"/>
    <col min="12560" max="12560" width="19.33203125" bestFit="1" customWidth="1"/>
    <col min="12561" max="12561" width="19.88671875" bestFit="1" customWidth="1"/>
    <col min="12801" max="12801" width="12" bestFit="1" customWidth="1"/>
    <col min="12802" max="12802" width="12.6640625" customWidth="1"/>
    <col min="12803" max="12803" width="21.21875" bestFit="1" customWidth="1"/>
    <col min="12804" max="12804" width="26.6640625" customWidth="1"/>
    <col min="12805" max="12805" width="16.5546875" bestFit="1" customWidth="1"/>
    <col min="12806" max="12806" width="22.109375" bestFit="1" customWidth="1"/>
    <col min="12807" max="12807" width="21" bestFit="1" customWidth="1"/>
    <col min="12808" max="12808" width="20" bestFit="1" customWidth="1"/>
    <col min="12809" max="12809" width="22.5546875" bestFit="1" customWidth="1"/>
    <col min="12810" max="12810" width="21.5546875" bestFit="1" customWidth="1"/>
    <col min="12811" max="12811" width="20.44140625" bestFit="1" customWidth="1"/>
    <col min="12812" max="12813" width="19.21875" bestFit="1" customWidth="1"/>
    <col min="12814" max="12814" width="14.33203125" bestFit="1" customWidth="1"/>
    <col min="12815" max="12815" width="14" customWidth="1"/>
    <col min="12816" max="12816" width="19.33203125" bestFit="1" customWidth="1"/>
    <col min="12817" max="12817" width="19.88671875" bestFit="1" customWidth="1"/>
    <col min="13057" max="13057" width="12" bestFit="1" customWidth="1"/>
    <col min="13058" max="13058" width="12.6640625" customWidth="1"/>
    <col min="13059" max="13059" width="21.21875" bestFit="1" customWidth="1"/>
    <col min="13060" max="13060" width="26.6640625" customWidth="1"/>
    <col min="13061" max="13061" width="16.5546875" bestFit="1" customWidth="1"/>
    <col min="13062" max="13062" width="22.109375" bestFit="1" customWidth="1"/>
    <col min="13063" max="13063" width="21" bestFit="1" customWidth="1"/>
    <col min="13064" max="13064" width="20" bestFit="1" customWidth="1"/>
    <col min="13065" max="13065" width="22.5546875" bestFit="1" customWidth="1"/>
    <col min="13066" max="13066" width="21.5546875" bestFit="1" customWidth="1"/>
    <col min="13067" max="13067" width="20.44140625" bestFit="1" customWidth="1"/>
    <col min="13068" max="13069" width="19.21875" bestFit="1" customWidth="1"/>
    <col min="13070" max="13070" width="14.33203125" bestFit="1" customWidth="1"/>
    <col min="13071" max="13071" width="14" customWidth="1"/>
    <col min="13072" max="13072" width="19.33203125" bestFit="1" customWidth="1"/>
    <col min="13073" max="13073" width="19.88671875" bestFit="1" customWidth="1"/>
    <col min="13313" max="13313" width="12" bestFit="1" customWidth="1"/>
    <col min="13314" max="13314" width="12.6640625" customWidth="1"/>
    <col min="13315" max="13315" width="21.21875" bestFit="1" customWidth="1"/>
    <col min="13316" max="13316" width="26.6640625" customWidth="1"/>
    <col min="13317" max="13317" width="16.5546875" bestFit="1" customWidth="1"/>
    <col min="13318" max="13318" width="22.109375" bestFit="1" customWidth="1"/>
    <col min="13319" max="13319" width="21" bestFit="1" customWidth="1"/>
    <col min="13320" max="13320" width="20" bestFit="1" customWidth="1"/>
    <col min="13321" max="13321" width="22.5546875" bestFit="1" customWidth="1"/>
    <col min="13322" max="13322" width="21.5546875" bestFit="1" customWidth="1"/>
    <col min="13323" max="13323" width="20.44140625" bestFit="1" customWidth="1"/>
    <col min="13324" max="13325" width="19.21875" bestFit="1" customWidth="1"/>
    <col min="13326" max="13326" width="14.33203125" bestFit="1" customWidth="1"/>
    <col min="13327" max="13327" width="14" customWidth="1"/>
    <col min="13328" max="13328" width="19.33203125" bestFit="1" customWidth="1"/>
    <col min="13329" max="13329" width="19.88671875" bestFit="1" customWidth="1"/>
    <col min="13569" max="13569" width="12" bestFit="1" customWidth="1"/>
    <col min="13570" max="13570" width="12.6640625" customWidth="1"/>
    <col min="13571" max="13571" width="21.21875" bestFit="1" customWidth="1"/>
    <col min="13572" max="13572" width="26.6640625" customWidth="1"/>
    <col min="13573" max="13573" width="16.5546875" bestFit="1" customWidth="1"/>
    <col min="13574" max="13574" width="22.109375" bestFit="1" customWidth="1"/>
    <col min="13575" max="13575" width="21" bestFit="1" customWidth="1"/>
    <col min="13576" max="13576" width="20" bestFit="1" customWidth="1"/>
    <col min="13577" max="13577" width="22.5546875" bestFit="1" customWidth="1"/>
    <col min="13578" max="13578" width="21.5546875" bestFit="1" customWidth="1"/>
    <col min="13579" max="13579" width="20.44140625" bestFit="1" customWidth="1"/>
    <col min="13580" max="13581" width="19.21875" bestFit="1" customWidth="1"/>
    <col min="13582" max="13582" width="14.33203125" bestFit="1" customWidth="1"/>
    <col min="13583" max="13583" width="14" customWidth="1"/>
    <col min="13584" max="13584" width="19.33203125" bestFit="1" customWidth="1"/>
    <col min="13585" max="13585" width="19.88671875" bestFit="1" customWidth="1"/>
    <col min="13825" max="13825" width="12" bestFit="1" customWidth="1"/>
    <col min="13826" max="13826" width="12.6640625" customWidth="1"/>
    <col min="13827" max="13827" width="21.21875" bestFit="1" customWidth="1"/>
    <col min="13828" max="13828" width="26.6640625" customWidth="1"/>
    <col min="13829" max="13829" width="16.5546875" bestFit="1" customWidth="1"/>
    <col min="13830" max="13830" width="22.109375" bestFit="1" customWidth="1"/>
    <col min="13831" max="13831" width="21" bestFit="1" customWidth="1"/>
    <col min="13832" max="13832" width="20" bestFit="1" customWidth="1"/>
    <col min="13833" max="13833" width="22.5546875" bestFit="1" customWidth="1"/>
    <col min="13834" max="13834" width="21.5546875" bestFit="1" customWidth="1"/>
    <col min="13835" max="13835" width="20.44140625" bestFit="1" customWidth="1"/>
    <col min="13836" max="13837" width="19.21875" bestFit="1" customWidth="1"/>
    <col min="13838" max="13838" width="14.33203125" bestFit="1" customWidth="1"/>
    <col min="13839" max="13839" width="14" customWidth="1"/>
    <col min="13840" max="13840" width="19.33203125" bestFit="1" customWidth="1"/>
    <col min="13841" max="13841" width="19.88671875" bestFit="1" customWidth="1"/>
    <col min="14081" max="14081" width="12" bestFit="1" customWidth="1"/>
    <col min="14082" max="14082" width="12.6640625" customWidth="1"/>
    <col min="14083" max="14083" width="21.21875" bestFit="1" customWidth="1"/>
    <col min="14084" max="14084" width="26.6640625" customWidth="1"/>
    <col min="14085" max="14085" width="16.5546875" bestFit="1" customWidth="1"/>
    <col min="14086" max="14086" width="22.109375" bestFit="1" customWidth="1"/>
    <col min="14087" max="14087" width="21" bestFit="1" customWidth="1"/>
    <col min="14088" max="14088" width="20" bestFit="1" customWidth="1"/>
    <col min="14089" max="14089" width="22.5546875" bestFit="1" customWidth="1"/>
    <col min="14090" max="14090" width="21.5546875" bestFit="1" customWidth="1"/>
    <col min="14091" max="14091" width="20.44140625" bestFit="1" customWidth="1"/>
    <col min="14092" max="14093" width="19.21875" bestFit="1" customWidth="1"/>
    <col min="14094" max="14094" width="14.33203125" bestFit="1" customWidth="1"/>
    <col min="14095" max="14095" width="14" customWidth="1"/>
    <col min="14096" max="14096" width="19.33203125" bestFit="1" customWidth="1"/>
    <col min="14097" max="14097" width="19.88671875" bestFit="1" customWidth="1"/>
    <col min="14337" max="14337" width="12" bestFit="1" customWidth="1"/>
    <col min="14338" max="14338" width="12.6640625" customWidth="1"/>
    <col min="14339" max="14339" width="21.21875" bestFit="1" customWidth="1"/>
    <col min="14340" max="14340" width="26.6640625" customWidth="1"/>
    <col min="14341" max="14341" width="16.5546875" bestFit="1" customWidth="1"/>
    <col min="14342" max="14342" width="22.109375" bestFit="1" customWidth="1"/>
    <col min="14343" max="14343" width="21" bestFit="1" customWidth="1"/>
    <col min="14344" max="14344" width="20" bestFit="1" customWidth="1"/>
    <col min="14345" max="14345" width="22.5546875" bestFit="1" customWidth="1"/>
    <col min="14346" max="14346" width="21.5546875" bestFit="1" customWidth="1"/>
    <col min="14347" max="14347" width="20.44140625" bestFit="1" customWidth="1"/>
    <col min="14348" max="14349" width="19.21875" bestFit="1" customWidth="1"/>
    <col min="14350" max="14350" width="14.33203125" bestFit="1" customWidth="1"/>
    <col min="14351" max="14351" width="14" customWidth="1"/>
    <col min="14352" max="14352" width="19.33203125" bestFit="1" customWidth="1"/>
    <col min="14353" max="14353" width="19.88671875" bestFit="1" customWidth="1"/>
    <col min="14593" max="14593" width="12" bestFit="1" customWidth="1"/>
    <col min="14594" max="14594" width="12.6640625" customWidth="1"/>
    <col min="14595" max="14595" width="21.21875" bestFit="1" customWidth="1"/>
    <col min="14596" max="14596" width="26.6640625" customWidth="1"/>
    <col min="14597" max="14597" width="16.5546875" bestFit="1" customWidth="1"/>
    <col min="14598" max="14598" width="22.109375" bestFit="1" customWidth="1"/>
    <col min="14599" max="14599" width="21" bestFit="1" customWidth="1"/>
    <col min="14600" max="14600" width="20" bestFit="1" customWidth="1"/>
    <col min="14601" max="14601" width="22.5546875" bestFit="1" customWidth="1"/>
    <col min="14602" max="14602" width="21.5546875" bestFit="1" customWidth="1"/>
    <col min="14603" max="14603" width="20.44140625" bestFit="1" customWidth="1"/>
    <col min="14604" max="14605" width="19.21875" bestFit="1" customWidth="1"/>
    <col min="14606" max="14606" width="14.33203125" bestFit="1" customWidth="1"/>
    <col min="14607" max="14607" width="14" customWidth="1"/>
    <col min="14608" max="14608" width="19.33203125" bestFit="1" customWidth="1"/>
    <col min="14609" max="14609" width="19.88671875" bestFit="1" customWidth="1"/>
    <col min="14849" max="14849" width="12" bestFit="1" customWidth="1"/>
    <col min="14850" max="14850" width="12.6640625" customWidth="1"/>
    <col min="14851" max="14851" width="21.21875" bestFit="1" customWidth="1"/>
    <col min="14852" max="14852" width="26.6640625" customWidth="1"/>
    <col min="14853" max="14853" width="16.5546875" bestFit="1" customWidth="1"/>
    <col min="14854" max="14854" width="22.109375" bestFit="1" customWidth="1"/>
    <col min="14855" max="14855" width="21" bestFit="1" customWidth="1"/>
    <col min="14856" max="14856" width="20" bestFit="1" customWidth="1"/>
    <col min="14857" max="14857" width="22.5546875" bestFit="1" customWidth="1"/>
    <col min="14858" max="14858" width="21.5546875" bestFit="1" customWidth="1"/>
    <col min="14859" max="14859" width="20.44140625" bestFit="1" customWidth="1"/>
    <col min="14860" max="14861" width="19.21875" bestFit="1" customWidth="1"/>
    <col min="14862" max="14862" width="14.33203125" bestFit="1" customWidth="1"/>
    <col min="14863" max="14863" width="14" customWidth="1"/>
    <col min="14864" max="14864" width="19.33203125" bestFit="1" customWidth="1"/>
    <col min="14865" max="14865" width="19.88671875" bestFit="1" customWidth="1"/>
    <col min="15105" max="15105" width="12" bestFit="1" customWidth="1"/>
    <col min="15106" max="15106" width="12.6640625" customWidth="1"/>
    <col min="15107" max="15107" width="21.21875" bestFit="1" customWidth="1"/>
    <col min="15108" max="15108" width="26.6640625" customWidth="1"/>
    <col min="15109" max="15109" width="16.5546875" bestFit="1" customWidth="1"/>
    <col min="15110" max="15110" width="22.109375" bestFit="1" customWidth="1"/>
    <col min="15111" max="15111" width="21" bestFit="1" customWidth="1"/>
    <col min="15112" max="15112" width="20" bestFit="1" customWidth="1"/>
    <col min="15113" max="15113" width="22.5546875" bestFit="1" customWidth="1"/>
    <col min="15114" max="15114" width="21.5546875" bestFit="1" customWidth="1"/>
    <col min="15115" max="15115" width="20.44140625" bestFit="1" customWidth="1"/>
    <col min="15116" max="15117" width="19.21875" bestFit="1" customWidth="1"/>
    <col min="15118" max="15118" width="14.33203125" bestFit="1" customWidth="1"/>
    <col min="15119" max="15119" width="14" customWidth="1"/>
    <col min="15120" max="15120" width="19.33203125" bestFit="1" customWidth="1"/>
    <col min="15121" max="15121" width="19.88671875" bestFit="1" customWidth="1"/>
    <col min="15361" max="15361" width="12" bestFit="1" customWidth="1"/>
    <col min="15362" max="15362" width="12.6640625" customWidth="1"/>
    <col min="15363" max="15363" width="21.21875" bestFit="1" customWidth="1"/>
    <col min="15364" max="15364" width="26.6640625" customWidth="1"/>
    <col min="15365" max="15365" width="16.5546875" bestFit="1" customWidth="1"/>
    <col min="15366" max="15366" width="22.109375" bestFit="1" customWidth="1"/>
    <col min="15367" max="15367" width="21" bestFit="1" customWidth="1"/>
    <col min="15368" max="15368" width="20" bestFit="1" customWidth="1"/>
    <col min="15369" max="15369" width="22.5546875" bestFit="1" customWidth="1"/>
    <col min="15370" max="15370" width="21.5546875" bestFit="1" customWidth="1"/>
    <col min="15371" max="15371" width="20.44140625" bestFit="1" customWidth="1"/>
    <col min="15372" max="15373" width="19.21875" bestFit="1" customWidth="1"/>
    <col min="15374" max="15374" width="14.33203125" bestFit="1" customWidth="1"/>
    <col min="15375" max="15375" width="14" customWidth="1"/>
    <col min="15376" max="15376" width="19.33203125" bestFit="1" customWidth="1"/>
    <col min="15377" max="15377" width="19.88671875" bestFit="1" customWidth="1"/>
    <col min="15617" max="15617" width="12" bestFit="1" customWidth="1"/>
    <col min="15618" max="15618" width="12.6640625" customWidth="1"/>
    <col min="15619" max="15619" width="21.21875" bestFit="1" customWidth="1"/>
    <col min="15620" max="15620" width="26.6640625" customWidth="1"/>
    <col min="15621" max="15621" width="16.5546875" bestFit="1" customWidth="1"/>
    <col min="15622" max="15622" width="22.109375" bestFit="1" customWidth="1"/>
    <col min="15623" max="15623" width="21" bestFit="1" customWidth="1"/>
    <col min="15624" max="15624" width="20" bestFit="1" customWidth="1"/>
    <col min="15625" max="15625" width="22.5546875" bestFit="1" customWidth="1"/>
    <col min="15626" max="15626" width="21.5546875" bestFit="1" customWidth="1"/>
    <col min="15627" max="15627" width="20.44140625" bestFit="1" customWidth="1"/>
    <col min="15628" max="15629" width="19.21875" bestFit="1" customWidth="1"/>
    <col min="15630" max="15630" width="14.33203125" bestFit="1" customWidth="1"/>
    <col min="15631" max="15631" width="14" customWidth="1"/>
    <col min="15632" max="15632" width="19.33203125" bestFit="1" customWidth="1"/>
    <col min="15633" max="15633" width="19.88671875" bestFit="1" customWidth="1"/>
    <col min="15873" max="15873" width="12" bestFit="1" customWidth="1"/>
    <col min="15874" max="15874" width="12.6640625" customWidth="1"/>
    <col min="15875" max="15875" width="21.21875" bestFit="1" customWidth="1"/>
    <col min="15876" max="15876" width="26.6640625" customWidth="1"/>
    <col min="15877" max="15877" width="16.5546875" bestFit="1" customWidth="1"/>
    <col min="15878" max="15878" width="22.109375" bestFit="1" customWidth="1"/>
    <col min="15879" max="15879" width="21" bestFit="1" customWidth="1"/>
    <col min="15880" max="15880" width="20" bestFit="1" customWidth="1"/>
    <col min="15881" max="15881" width="22.5546875" bestFit="1" customWidth="1"/>
    <col min="15882" max="15882" width="21.5546875" bestFit="1" customWidth="1"/>
    <col min="15883" max="15883" width="20.44140625" bestFit="1" customWidth="1"/>
    <col min="15884" max="15885" width="19.21875" bestFit="1" customWidth="1"/>
    <col min="15886" max="15886" width="14.33203125" bestFit="1" customWidth="1"/>
    <col min="15887" max="15887" width="14" customWidth="1"/>
    <col min="15888" max="15888" width="19.33203125" bestFit="1" customWidth="1"/>
    <col min="15889" max="15889" width="19.88671875" bestFit="1" customWidth="1"/>
    <col min="16129" max="16129" width="12" bestFit="1" customWidth="1"/>
    <col min="16130" max="16130" width="12.6640625" customWidth="1"/>
    <col min="16131" max="16131" width="21.21875" bestFit="1" customWidth="1"/>
    <col min="16132" max="16132" width="26.6640625" customWidth="1"/>
    <col min="16133" max="16133" width="16.5546875" bestFit="1" customWidth="1"/>
    <col min="16134" max="16134" width="22.109375" bestFit="1" customWidth="1"/>
    <col min="16135" max="16135" width="21" bestFit="1" customWidth="1"/>
    <col min="16136" max="16136" width="20" bestFit="1" customWidth="1"/>
    <col min="16137" max="16137" width="22.5546875" bestFit="1" customWidth="1"/>
    <col min="16138" max="16138" width="21.5546875" bestFit="1" customWidth="1"/>
    <col min="16139" max="16139" width="20.44140625" bestFit="1" customWidth="1"/>
    <col min="16140" max="16141" width="19.21875" bestFit="1" customWidth="1"/>
    <col min="16142" max="16142" width="14.33203125" bestFit="1" customWidth="1"/>
    <col min="16143" max="16143" width="14" customWidth="1"/>
    <col min="16144" max="16144" width="19.33203125" bestFit="1" customWidth="1"/>
    <col min="16145" max="16145" width="19.88671875" bestFit="1" customWidth="1"/>
  </cols>
  <sheetData>
    <row r="1" spans="1:18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</row>
    <row r="2" spans="1:18" x14ac:dyDescent="0.3">
      <c r="A2">
        <v>161</v>
      </c>
      <c r="B2">
        <v>4</v>
      </c>
      <c r="C2" s="24">
        <v>0</v>
      </c>
      <c r="D2" s="25">
        <v>0.99930555555555556</v>
      </c>
      <c r="E2">
        <v>1</v>
      </c>
      <c r="F2" s="26">
        <f>ROUND('[1]Publicación '!AI20,4)*100</f>
        <v>60</v>
      </c>
      <c r="G2" s="26">
        <f>ROUND('[1]Publicación '!AJ20,4)*100</f>
        <v>60</v>
      </c>
      <c r="H2" s="26">
        <f>ROUND('[1]Publicación '!AK20,4)*100</f>
        <v>60</v>
      </c>
      <c r="I2" s="27">
        <f>ROUND('[1]Publicación '!C20,4)</f>
        <v>401.4796</v>
      </c>
      <c r="J2" s="27">
        <f>ROUND('[1]Publicación '!D20,4)</f>
        <v>390.35340000000002</v>
      </c>
      <c r="K2" s="27">
        <f>ROUND('[1]Publicación '!E20,4)</f>
        <v>379.22730000000001</v>
      </c>
      <c r="L2" s="27">
        <f>ROUND('[1]Publicación '!$F$16,4)</f>
        <v>821.4325</v>
      </c>
      <c r="M2" s="27">
        <f>ROUND('[1]Publicación '!$G$16,4)</f>
        <v>709.11170000000004</v>
      </c>
      <c r="N2" s="27">
        <f>ROUND('[1]Publicación '!$H$16,4)</f>
        <v>622.27589999999998</v>
      </c>
      <c r="O2" s="28">
        <f>'[1]Publicación '!$Z$73</f>
        <v>10958</v>
      </c>
      <c r="P2" s="29">
        <f>'[1]Publicación '!$B$1</f>
        <v>45503</v>
      </c>
      <c r="Q2" t="s">
        <v>40</v>
      </c>
      <c r="R2">
        <v>2</v>
      </c>
    </row>
    <row r="3" spans="1:18" x14ac:dyDescent="0.3">
      <c r="A3">
        <v>161</v>
      </c>
      <c r="B3">
        <v>4</v>
      </c>
      <c r="C3" s="24">
        <v>0</v>
      </c>
      <c r="D3" s="25">
        <v>0.99930555555555556</v>
      </c>
      <c r="E3">
        <v>2</v>
      </c>
      <c r="F3" s="26">
        <f>ROUND('[1]Publicación '!AI21,4)*100</f>
        <v>50</v>
      </c>
      <c r="G3" s="26">
        <f>ROUND('[1]Publicación '!AJ21,4)*100</f>
        <v>50</v>
      </c>
      <c r="H3" s="26">
        <f>ROUND('[1]Publicación '!AK21,4)*100</f>
        <v>50</v>
      </c>
      <c r="I3" s="27">
        <f>ROUND('[1]Publicación '!C21,4)</f>
        <v>501.84949999999998</v>
      </c>
      <c r="J3" s="27">
        <f>ROUND('[1]Publicación '!D21,4)</f>
        <v>487.9418</v>
      </c>
      <c r="K3" s="27">
        <f>ROUND('[1]Publicación '!E21,4)</f>
        <v>474.0342</v>
      </c>
      <c r="L3" s="27">
        <f>ROUND('[1]Publicación '!$F$16,4)</f>
        <v>821.4325</v>
      </c>
      <c r="M3" s="27">
        <f>ROUND('[1]Publicación '!$G$16,4)</f>
        <v>709.11170000000004</v>
      </c>
      <c r="N3" s="27">
        <f>ROUND('[1]Publicación '!$H$16,4)</f>
        <v>622.27589999999998</v>
      </c>
      <c r="O3" s="28">
        <f>'[1]Publicación '!$Z$73</f>
        <v>10958</v>
      </c>
      <c r="P3" s="29">
        <f>'[1]Publicación '!$B$1</f>
        <v>45503</v>
      </c>
      <c r="Q3" t="s">
        <v>40</v>
      </c>
      <c r="R3">
        <v>2</v>
      </c>
    </row>
    <row r="4" spans="1:18" x14ac:dyDescent="0.3">
      <c r="A4">
        <v>161</v>
      </c>
      <c r="B4">
        <v>4</v>
      </c>
      <c r="C4" s="24">
        <v>0</v>
      </c>
      <c r="D4" s="25">
        <v>0.99930555555555556</v>
      </c>
      <c r="E4">
        <v>3</v>
      </c>
      <c r="F4" s="26">
        <f>ROUND('[1]Publicación '!AI22,4)*100</f>
        <v>15</v>
      </c>
      <c r="G4" s="26">
        <f>ROUND('[1]Publicación '!AJ22,4)*100</f>
        <v>15</v>
      </c>
      <c r="H4" s="26">
        <f>ROUND('[1]Publicación '!AK22,4)*100</f>
        <v>15</v>
      </c>
      <c r="I4" s="27">
        <f>ROUND('[1]Publicación '!C22,4)</f>
        <v>853.14409999999998</v>
      </c>
      <c r="J4" s="27">
        <f>ROUND('[1]Publicación '!D22,4)</f>
        <v>829.50109999999995</v>
      </c>
      <c r="K4" s="27">
        <f>ROUND('[1]Publicación '!E22,4)</f>
        <v>805.85810000000004</v>
      </c>
      <c r="L4" s="27">
        <f>ROUND('[1]Publicación '!$F$16,4)</f>
        <v>821.4325</v>
      </c>
      <c r="M4" s="27">
        <f>ROUND('[1]Publicación '!$G$16,4)</f>
        <v>709.11170000000004</v>
      </c>
      <c r="N4" s="27">
        <f>ROUND('[1]Publicación '!$H$16,4)</f>
        <v>622.27589999999998</v>
      </c>
      <c r="O4" s="28">
        <f>'[1]Publicación '!$Z$73</f>
        <v>10958</v>
      </c>
      <c r="P4" s="29">
        <f>'[1]Publicación '!$B$1</f>
        <v>45503</v>
      </c>
      <c r="Q4" t="s">
        <v>40</v>
      </c>
      <c r="R4">
        <v>2</v>
      </c>
    </row>
    <row r="5" spans="1:18" x14ac:dyDescent="0.3">
      <c r="A5">
        <v>161</v>
      </c>
      <c r="B5">
        <v>4</v>
      </c>
      <c r="C5" s="24">
        <v>0</v>
      </c>
      <c r="D5" s="25">
        <v>0.99930555555555556</v>
      </c>
      <c r="E5">
        <v>4</v>
      </c>
      <c r="F5" s="26">
        <v>0</v>
      </c>
      <c r="G5" s="26">
        <v>0</v>
      </c>
      <c r="H5" s="26">
        <v>0</v>
      </c>
      <c r="I5" s="27">
        <f>ROUND('[1]Publicación '!C23,4)</f>
        <v>1003.6989</v>
      </c>
      <c r="J5" s="27">
        <f>ROUND('[1]Publicación '!D23,4)</f>
        <v>975.8836</v>
      </c>
      <c r="K5" s="27">
        <f>ROUND('[1]Publicación '!E23,4)</f>
        <v>948.06830000000002</v>
      </c>
      <c r="L5" s="27">
        <f>ROUND('[1]Publicación '!$F$16,4)</f>
        <v>821.4325</v>
      </c>
      <c r="M5" s="27">
        <f>ROUND('[1]Publicación '!$G$16,4)</f>
        <v>709.11170000000004</v>
      </c>
      <c r="N5" s="27">
        <f>ROUND('[1]Publicación '!$H$16,4)</f>
        <v>622.27589999999998</v>
      </c>
      <c r="O5" s="28">
        <f>'[1]Publicación '!$Z$73</f>
        <v>10958</v>
      </c>
      <c r="P5" s="29">
        <f>'[1]Publicación '!$B$1</f>
        <v>45503</v>
      </c>
      <c r="Q5" t="s">
        <v>40</v>
      </c>
      <c r="R5">
        <v>2</v>
      </c>
    </row>
    <row r="6" spans="1:18" x14ac:dyDescent="0.3">
      <c r="A6">
        <v>161</v>
      </c>
      <c r="B6">
        <v>4</v>
      </c>
      <c r="C6" s="24">
        <v>0</v>
      </c>
      <c r="D6" s="25">
        <v>0.99930555555555556</v>
      </c>
      <c r="E6">
        <v>5</v>
      </c>
      <c r="F6" s="26">
        <v>0</v>
      </c>
      <c r="G6" s="26">
        <v>0</v>
      </c>
      <c r="H6" s="26">
        <v>0</v>
      </c>
      <c r="I6" s="27">
        <f>ROUND('[1]Publicación '!C24,4)</f>
        <v>1204.4386999999999</v>
      </c>
      <c r="J6" s="27">
        <f>ROUND('[1]Publicación '!D24,4)</f>
        <v>1171.0603000000001</v>
      </c>
      <c r="K6" s="27">
        <f>ROUND('[1]Publicación '!E24,4)</f>
        <v>1137.682</v>
      </c>
      <c r="L6" s="27">
        <f>ROUND('[1]Publicación '!$F$16,4)</f>
        <v>821.4325</v>
      </c>
      <c r="M6" s="27">
        <f>ROUND('[1]Publicación '!$G$16,4)</f>
        <v>709.11170000000004</v>
      </c>
      <c r="N6" s="27">
        <f>ROUND('[1]Publicación '!$H$16,4)</f>
        <v>622.27589999999998</v>
      </c>
      <c r="O6" s="28">
        <f>'[1]Publicación '!$Z$73</f>
        <v>10958</v>
      </c>
      <c r="P6" s="29">
        <f>'[1]Publicación '!$B$1</f>
        <v>45503</v>
      </c>
      <c r="Q6" t="s">
        <v>40</v>
      </c>
      <c r="R6">
        <v>2</v>
      </c>
    </row>
    <row r="7" spans="1:18" x14ac:dyDescent="0.3">
      <c r="A7">
        <v>161</v>
      </c>
      <c r="B7">
        <v>4</v>
      </c>
      <c r="C7" s="24">
        <v>0</v>
      </c>
      <c r="D7" s="25">
        <v>0.99930555555555556</v>
      </c>
      <c r="E7">
        <v>6</v>
      </c>
      <c r="F7" s="26">
        <v>0</v>
      </c>
      <c r="G7" s="26">
        <v>0</v>
      </c>
      <c r="H7" s="26">
        <v>0</v>
      </c>
      <c r="I7" s="27">
        <f>ROUND('[1]Publicación '!C25,4)</f>
        <v>1204.4386999999999</v>
      </c>
      <c r="J7" s="27">
        <f>ROUND('[1]Publicación '!D25,4)</f>
        <v>1171.0603000000001</v>
      </c>
      <c r="K7" s="27">
        <f>ROUND('[1]Publicación '!E25,4)</f>
        <v>1137.682</v>
      </c>
      <c r="L7" s="27">
        <f>ROUND('[1]Publicación '!$F$16,4)</f>
        <v>821.4325</v>
      </c>
      <c r="M7" s="27">
        <f>ROUND('[1]Publicación '!$G$16,4)</f>
        <v>709.11170000000004</v>
      </c>
      <c r="N7" s="27">
        <f>ROUND('[1]Publicación '!$H$16,4)</f>
        <v>622.27589999999998</v>
      </c>
      <c r="O7" s="28">
        <f>'[1]Publicación '!$Z$73</f>
        <v>10958</v>
      </c>
      <c r="P7" s="29">
        <f>'[1]Publicación '!$B$1</f>
        <v>45503</v>
      </c>
      <c r="Q7" t="s">
        <v>40</v>
      </c>
      <c r="R7">
        <v>2</v>
      </c>
    </row>
    <row r="8" spans="1:18" x14ac:dyDescent="0.3">
      <c r="A8">
        <v>161</v>
      </c>
      <c r="B8">
        <v>4</v>
      </c>
      <c r="C8" s="24">
        <v>0</v>
      </c>
      <c r="D8" s="25">
        <v>0.99930555555555556</v>
      </c>
      <c r="E8">
        <v>7</v>
      </c>
      <c r="F8" s="26">
        <v>0</v>
      </c>
      <c r="G8" s="26">
        <v>0</v>
      </c>
      <c r="H8" s="26">
        <v>0</v>
      </c>
      <c r="I8" s="27">
        <f t="shared" ref="I8:K9" si="0">+I7</f>
        <v>1204.4386999999999</v>
      </c>
      <c r="J8" s="27">
        <f t="shared" si="0"/>
        <v>1171.0603000000001</v>
      </c>
      <c r="K8" s="27">
        <f t="shared" si="0"/>
        <v>1137.682</v>
      </c>
      <c r="L8" s="27">
        <f>ROUND('[1]Publicación '!C31,4)</f>
        <v>985.71900000000005</v>
      </c>
      <c r="M8" s="27">
        <f>ROUND('[1]Publicación '!C32,4)</f>
        <v>850.93399999999997</v>
      </c>
      <c r="N8" s="27">
        <f>ROUND('[1]Publicación '!$H$16,4)</f>
        <v>622.27589999999998</v>
      </c>
      <c r="O8" s="28">
        <f>'[1]Publicación '!$Z$73</f>
        <v>10958</v>
      </c>
      <c r="P8" s="29">
        <f>'[1]Publicación '!$B$1</f>
        <v>45503</v>
      </c>
      <c r="Q8" t="s">
        <v>40</v>
      </c>
      <c r="R8">
        <v>2</v>
      </c>
    </row>
    <row r="9" spans="1:18" x14ac:dyDescent="0.3">
      <c r="A9">
        <v>161</v>
      </c>
      <c r="B9">
        <v>4</v>
      </c>
      <c r="C9" s="24">
        <v>0</v>
      </c>
      <c r="D9" s="25">
        <v>0.99930555555555556</v>
      </c>
      <c r="E9">
        <v>8</v>
      </c>
      <c r="F9" s="26">
        <v>0</v>
      </c>
      <c r="G9" s="26">
        <v>0</v>
      </c>
      <c r="H9" s="26">
        <v>0</v>
      </c>
      <c r="I9" s="27">
        <f t="shared" si="0"/>
        <v>1204.4386999999999</v>
      </c>
      <c r="J9" s="27">
        <f t="shared" si="0"/>
        <v>1171.0603000000001</v>
      </c>
      <c r="K9" s="27">
        <f t="shared" si="0"/>
        <v>1137.682</v>
      </c>
      <c r="L9" s="27">
        <f>ROUND('[1]Publicación '!C31,4)</f>
        <v>985.71900000000005</v>
      </c>
      <c r="M9" s="27">
        <f>ROUND('[1]Publicación '!C32,4)</f>
        <v>850.93399999999997</v>
      </c>
      <c r="N9" s="27">
        <f>ROUND('[1]Publicación '!$H$16,4)</f>
        <v>622.27589999999998</v>
      </c>
      <c r="O9" s="28">
        <f>'[1]Publicación '!$Z$73</f>
        <v>10958</v>
      </c>
      <c r="P9" s="29">
        <f>'[1]Publicación '!$B$1</f>
        <v>45503</v>
      </c>
      <c r="Q9" t="s">
        <v>40</v>
      </c>
      <c r="R9">
        <v>2</v>
      </c>
    </row>
    <row r="10" spans="1:18" x14ac:dyDescent="0.3">
      <c r="A10">
        <v>161</v>
      </c>
      <c r="B10">
        <v>4</v>
      </c>
      <c r="C10" s="24">
        <v>0</v>
      </c>
      <c r="D10" s="25">
        <v>0.99930555555555556</v>
      </c>
      <c r="E10">
        <v>9</v>
      </c>
      <c r="F10" s="26">
        <v>0</v>
      </c>
      <c r="G10" s="26">
        <v>0</v>
      </c>
      <c r="H10" s="26">
        <v>0</v>
      </c>
      <c r="I10" s="27">
        <f>+I5</f>
        <v>1003.6989</v>
      </c>
      <c r="J10" s="27">
        <f>+J5</f>
        <v>975.8836</v>
      </c>
      <c r="K10" s="27">
        <f>+K5</f>
        <v>948.06830000000002</v>
      </c>
      <c r="L10" s="27">
        <f>ROUND('[1]Publicación '!F31,4)</f>
        <v>821.4325</v>
      </c>
      <c r="M10" s="27">
        <f>ROUND('[1]Publicación '!F32,4)</f>
        <v>709.11170000000004</v>
      </c>
      <c r="N10" s="27">
        <f>ROUND('[1]Publicación '!$H$16,4)</f>
        <v>622.27589999999998</v>
      </c>
      <c r="O10" s="28">
        <f>'[1]Publicación '!$Z$73</f>
        <v>10958</v>
      </c>
      <c r="P10" s="29">
        <f>'[1]Publicación '!$B$1</f>
        <v>45503</v>
      </c>
      <c r="Q10" t="s">
        <v>40</v>
      </c>
      <c r="R10">
        <v>2</v>
      </c>
    </row>
    <row r="11" spans="1:18" x14ac:dyDescent="0.3">
      <c r="A11">
        <v>161</v>
      </c>
      <c r="B11">
        <v>4</v>
      </c>
      <c r="C11" s="24">
        <v>0</v>
      </c>
      <c r="D11" s="25">
        <v>0.99930555555555556</v>
      </c>
      <c r="E11">
        <v>10</v>
      </c>
      <c r="F11" s="26">
        <v>0</v>
      </c>
      <c r="G11" s="26">
        <v>0</v>
      </c>
      <c r="H11" s="26">
        <v>0</v>
      </c>
      <c r="I11" s="27">
        <f>+I9</f>
        <v>1204.4386999999999</v>
      </c>
      <c r="J11" s="27">
        <f>+J9</f>
        <v>1171.0603000000001</v>
      </c>
      <c r="K11" s="27">
        <f>+K9</f>
        <v>1137.682</v>
      </c>
      <c r="L11" s="27">
        <f>ROUND('[1]Publicación '!C31,4)</f>
        <v>985.71900000000005</v>
      </c>
      <c r="M11" s="27">
        <f>ROUND('[1]Publicación '!C32,4)</f>
        <v>850.93399999999997</v>
      </c>
      <c r="N11" s="27">
        <f>ROUND('[1]Publicación '!$H$16,4)</f>
        <v>622.27589999999998</v>
      </c>
      <c r="O11" s="28">
        <f>'[1]Publicación '!$Z$73</f>
        <v>10958</v>
      </c>
      <c r="P11" s="29">
        <f>'[1]Publicación '!$B$1</f>
        <v>45503</v>
      </c>
      <c r="Q11" t="s">
        <v>40</v>
      </c>
      <c r="R11">
        <v>2</v>
      </c>
    </row>
  </sheetData>
  <pageMargins left="0.7" right="0.7" top="0.75" bottom="0.75" header="0.3" footer="0.3"/>
  <pageSetup orientation="portrait" horizontalDpi="300" r:id="rId1"/>
  <drawing r:id="rId2"/>
  <legacyDrawing r:id="rId3"/>
  <controls>
    <mc:AlternateContent xmlns:mc="http://schemas.openxmlformats.org/markup-compatibility/2006">
      <mc:Choice Requires="x14">
        <control shapeId="8193" r:id="rId4" name="Control 1">
          <controlPr defaultSize="0" r:id="rId5">
            <anchor moveWithCells="1">
              <from>
                <xdr:col>3</xdr:col>
                <xdr:colOff>1463040</xdr:colOff>
                <xdr:row>10</xdr:row>
                <xdr:rowOff>160020</xdr:rowOff>
              </from>
              <to>
                <xdr:col>4</xdr:col>
                <xdr:colOff>434340</xdr:colOff>
                <xdr:row>12</xdr:row>
                <xdr:rowOff>99060</xdr:rowOff>
              </to>
            </anchor>
          </controlPr>
        </control>
      </mc:Choice>
      <mc:Fallback>
        <control shapeId="8193" r:id="rId4" name="Control 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98B40-785A-4982-B00B-20C72C7A2F1A}">
  <sheetPr codeName="Hoja1">
    <tabColor theme="9"/>
  </sheetPr>
  <dimension ref="A1:R11"/>
  <sheetViews>
    <sheetView workbookViewId="0"/>
  </sheetViews>
  <sheetFormatPr baseColWidth="10" defaultRowHeight="14.4" x14ac:dyDescent="0.3"/>
  <cols>
    <col min="1" max="1" width="12" bestFit="1" customWidth="1"/>
    <col min="2" max="2" width="12.6640625" customWidth="1"/>
    <col min="3" max="3" width="21.21875" bestFit="1" customWidth="1"/>
    <col min="4" max="4" width="26.6640625" customWidth="1"/>
    <col min="5" max="5" width="16.5546875" bestFit="1" customWidth="1"/>
    <col min="6" max="6" width="22.109375" bestFit="1" customWidth="1"/>
    <col min="7" max="7" width="21" bestFit="1" customWidth="1"/>
    <col min="8" max="8" width="20" bestFit="1" customWidth="1"/>
    <col min="9" max="9" width="22.5546875" bestFit="1" customWidth="1"/>
    <col min="10" max="10" width="21.5546875" bestFit="1" customWidth="1"/>
    <col min="11" max="11" width="20.44140625" bestFit="1" customWidth="1"/>
    <col min="12" max="13" width="19.21875" bestFit="1" customWidth="1"/>
    <col min="14" max="14" width="14.33203125" bestFit="1" customWidth="1"/>
    <col min="15" max="15" width="14" customWidth="1"/>
    <col min="16" max="16" width="19.33203125" bestFit="1" customWidth="1"/>
    <col min="17" max="17" width="19.88671875" bestFit="1" customWidth="1"/>
    <col min="257" max="257" width="12" bestFit="1" customWidth="1"/>
    <col min="258" max="258" width="12.6640625" customWidth="1"/>
    <col min="259" max="259" width="21.21875" bestFit="1" customWidth="1"/>
    <col min="260" max="260" width="26.6640625" customWidth="1"/>
    <col min="261" max="261" width="16.5546875" bestFit="1" customWidth="1"/>
    <col min="262" max="262" width="22.109375" bestFit="1" customWidth="1"/>
    <col min="263" max="263" width="21" bestFit="1" customWidth="1"/>
    <col min="264" max="264" width="20" bestFit="1" customWidth="1"/>
    <col min="265" max="265" width="22.5546875" bestFit="1" customWidth="1"/>
    <col min="266" max="266" width="21.5546875" bestFit="1" customWidth="1"/>
    <col min="267" max="267" width="20.44140625" bestFit="1" customWidth="1"/>
    <col min="268" max="269" width="19.21875" bestFit="1" customWidth="1"/>
    <col min="270" max="270" width="14.33203125" bestFit="1" customWidth="1"/>
    <col min="271" max="271" width="14" customWidth="1"/>
    <col min="272" max="272" width="19.33203125" bestFit="1" customWidth="1"/>
    <col min="273" max="273" width="19.88671875" bestFit="1" customWidth="1"/>
    <col min="513" max="513" width="12" bestFit="1" customWidth="1"/>
    <col min="514" max="514" width="12.6640625" customWidth="1"/>
    <col min="515" max="515" width="21.21875" bestFit="1" customWidth="1"/>
    <col min="516" max="516" width="26.6640625" customWidth="1"/>
    <col min="517" max="517" width="16.5546875" bestFit="1" customWidth="1"/>
    <col min="518" max="518" width="22.109375" bestFit="1" customWidth="1"/>
    <col min="519" max="519" width="21" bestFit="1" customWidth="1"/>
    <col min="520" max="520" width="20" bestFit="1" customWidth="1"/>
    <col min="521" max="521" width="22.5546875" bestFit="1" customWidth="1"/>
    <col min="522" max="522" width="21.5546875" bestFit="1" customWidth="1"/>
    <col min="523" max="523" width="20.44140625" bestFit="1" customWidth="1"/>
    <col min="524" max="525" width="19.21875" bestFit="1" customWidth="1"/>
    <col min="526" max="526" width="14.33203125" bestFit="1" customWidth="1"/>
    <col min="527" max="527" width="14" customWidth="1"/>
    <col min="528" max="528" width="19.33203125" bestFit="1" customWidth="1"/>
    <col min="529" max="529" width="19.88671875" bestFit="1" customWidth="1"/>
    <col min="769" max="769" width="12" bestFit="1" customWidth="1"/>
    <col min="770" max="770" width="12.6640625" customWidth="1"/>
    <col min="771" max="771" width="21.21875" bestFit="1" customWidth="1"/>
    <col min="772" max="772" width="26.6640625" customWidth="1"/>
    <col min="773" max="773" width="16.5546875" bestFit="1" customWidth="1"/>
    <col min="774" max="774" width="22.109375" bestFit="1" customWidth="1"/>
    <col min="775" max="775" width="21" bestFit="1" customWidth="1"/>
    <col min="776" max="776" width="20" bestFit="1" customWidth="1"/>
    <col min="777" max="777" width="22.5546875" bestFit="1" customWidth="1"/>
    <col min="778" max="778" width="21.5546875" bestFit="1" customWidth="1"/>
    <col min="779" max="779" width="20.44140625" bestFit="1" customWidth="1"/>
    <col min="780" max="781" width="19.21875" bestFit="1" customWidth="1"/>
    <col min="782" max="782" width="14.33203125" bestFit="1" customWidth="1"/>
    <col min="783" max="783" width="14" customWidth="1"/>
    <col min="784" max="784" width="19.33203125" bestFit="1" customWidth="1"/>
    <col min="785" max="785" width="19.88671875" bestFit="1" customWidth="1"/>
    <col min="1025" max="1025" width="12" bestFit="1" customWidth="1"/>
    <col min="1026" max="1026" width="12.6640625" customWidth="1"/>
    <col min="1027" max="1027" width="21.21875" bestFit="1" customWidth="1"/>
    <col min="1028" max="1028" width="26.6640625" customWidth="1"/>
    <col min="1029" max="1029" width="16.5546875" bestFit="1" customWidth="1"/>
    <col min="1030" max="1030" width="22.109375" bestFit="1" customWidth="1"/>
    <col min="1031" max="1031" width="21" bestFit="1" customWidth="1"/>
    <col min="1032" max="1032" width="20" bestFit="1" customWidth="1"/>
    <col min="1033" max="1033" width="22.5546875" bestFit="1" customWidth="1"/>
    <col min="1034" max="1034" width="21.5546875" bestFit="1" customWidth="1"/>
    <col min="1035" max="1035" width="20.44140625" bestFit="1" customWidth="1"/>
    <col min="1036" max="1037" width="19.21875" bestFit="1" customWidth="1"/>
    <col min="1038" max="1038" width="14.33203125" bestFit="1" customWidth="1"/>
    <col min="1039" max="1039" width="14" customWidth="1"/>
    <col min="1040" max="1040" width="19.33203125" bestFit="1" customWidth="1"/>
    <col min="1041" max="1041" width="19.88671875" bestFit="1" customWidth="1"/>
    <col min="1281" max="1281" width="12" bestFit="1" customWidth="1"/>
    <col min="1282" max="1282" width="12.6640625" customWidth="1"/>
    <col min="1283" max="1283" width="21.21875" bestFit="1" customWidth="1"/>
    <col min="1284" max="1284" width="26.6640625" customWidth="1"/>
    <col min="1285" max="1285" width="16.5546875" bestFit="1" customWidth="1"/>
    <col min="1286" max="1286" width="22.109375" bestFit="1" customWidth="1"/>
    <col min="1287" max="1287" width="21" bestFit="1" customWidth="1"/>
    <col min="1288" max="1288" width="20" bestFit="1" customWidth="1"/>
    <col min="1289" max="1289" width="22.5546875" bestFit="1" customWidth="1"/>
    <col min="1290" max="1290" width="21.5546875" bestFit="1" customWidth="1"/>
    <col min="1291" max="1291" width="20.44140625" bestFit="1" customWidth="1"/>
    <col min="1292" max="1293" width="19.21875" bestFit="1" customWidth="1"/>
    <col min="1294" max="1294" width="14.33203125" bestFit="1" customWidth="1"/>
    <col min="1295" max="1295" width="14" customWidth="1"/>
    <col min="1296" max="1296" width="19.33203125" bestFit="1" customWidth="1"/>
    <col min="1297" max="1297" width="19.88671875" bestFit="1" customWidth="1"/>
    <col min="1537" max="1537" width="12" bestFit="1" customWidth="1"/>
    <col min="1538" max="1538" width="12.6640625" customWidth="1"/>
    <col min="1539" max="1539" width="21.21875" bestFit="1" customWidth="1"/>
    <col min="1540" max="1540" width="26.6640625" customWidth="1"/>
    <col min="1541" max="1541" width="16.5546875" bestFit="1" customWidth="1"/>
    <col min="1542" max="1542" width="22.109375" bestFit="1" customWidth="1"/>
    <col min="1543" max="1543" width="21" bestFit="1" customWidth="1"/>
    <col min="1544" max="1544" width="20" bestFit="1" customWidth="1"/>
    <col min="1545" max="1545" width="22.5546875" bestFit="1" customWidth="1"/>
    <col min="1546" max="1546" width="21.5546875" bestFit="1" customWidth="1"/>
    <col min="1547" max="1547" width="20.44140625" bestFit="1" customWidth="1"/>
    <col min="1548" max="1549" width="19.21875" bestFit="1" customWidth="1"/>
    <col min="1550" max="1550" width="14.33203125" bestFit="1" customWidth="1"/>
    <col min="1551" max="1551" width="14" customWidth="1"/>
    <col min="1552" max="1552" width="19.33203125" bestFit="1" customWidth="1"/>
    <col min="1553" max="1553" width="19.88671875" bestFit="1" customWidth="1"/>
    <col min="1793" max="1793" width="12" bestFit="1" customWidth="1"/>
    <col min="1794" max="1794" width="12.6640625" customWidth="1"/>
    <col min="1795" max="1795" width="21.21875" bestFit="1" customWidth="1"/>
    <col min="1796" max="1796" width="26.6640625" customWidth="1"/>
    <col min="1797" max="1797" width="16.5546875" bestFit="1" customWidth="1"/>
    <col min="1798" max="1798" width="22.109375" bestFit="1" customWidth="1"/>
    <col min="1799" max="1799" width="21" bestFit="1" customWidth="1"/>
    <col min="1800" max="1800" width="20" bestFit="1" customWidth="1"/>
    <col min="1801" max="1801" width="22.5546875" bestFit="1" customWidth="1"/>
    <col min="1802" max="1802" width="21.5546875" bestFit="1" customWidth="1"/>
    <col min="1803" max="1803" width="20.44140625" bestFit="1" customWidth="1"/>
    <col min="1804" max="1805" width="19.21875" bestFit="1" customWidth="1"/>
    <col min="1806" max="1806" width="14.33203125" bestFit="1" customWidth="1"/>
    <col min="1807" max="1807" width="14" customWidth="1"/>
    <col min="1808" max="1808" width="19.33203125" bestFit="1" customWidth="1"/>
    <col min="1809" max="1809" width="19.88671875" bestFit="1" customWidth="1"/>
    <col min="2049" max="2049" width="12" bestFit="1" customWidth="1"/>
    <col min="2050" max="2050" width="12.6640625" customWidth="1"/>
    <col min="2051" max="2051" width="21.21875" bestFit="1" customWidth="1"/>
    <col min="2052" max="2052" width="26.6640625" customWidth="1"/>
    <col min="2053" max="2053" width="16.5546875" bestFit="1" customWidth="1"/>
    <col min="2054" max="2054" width="22.109375" bestFit="1" customWidth="1"/>
    <col min="2055" max="2055" width="21" bestFit="1" customWidth="1"/>
    <col min="2056" max="2056" width="20" bestFit="1" customWidth="1"/>
    <col min="2057" max="2057" width="22.5546875" bestFit="1" customWidth="1"/>
    <col min="2058" max="2058" width="21.5546875" bestFit="1" customWidth="1"/>
    <col min="2059" max="2059" width="20.44140625" bestFit="1" customWidth="1"/>
    <col min="2060" max="2061" width="19.21875" bestFit="1" customWidth="1"/>
    <col min="2062" max="2062" width="14.33203125" bestFit="1" customWidth="1"/>
    <col min="2063" max="2063" width="14" customWidth="1"/>
    <col min="2064" max="2064" width="19.33203125" bestFit="1" customWidth="1"/>
    <col min="2065" max="2065" width="19.88671875" bestFit="1" customWidth="1"/>
    <col min="2305" max="2305" width="12" bestFit="1" customWidth="1"/>
    <col min="2306" max="2306" width="12.6640625" customWidth="1"/>
    <col min="2307" max="2307" width="21.21875" bestFit="1" customWidth="1"/>
    <col min="2308" max="2308" width="26.6640625" customWidth="1"/>
    <col min="2309" max="2309" width="16.5546875" bestFit="1" customWidth="1"/>
    <col min="2310" max="2310" width="22.109375" bestFit="1" customWidth="1"/>
    <col min="2311" max="2311" width="21" bestFit="1" customWidth="1"/>
    <col min="2312" max="2312" width="20" bestFit="1" customWidth="1"/>
    <col min="2313" max="2313" width="22.5546875" bestFit="1" customWidth="1"/>
    <col min="2314" max="2314" width="21.5546875" bestFit="1" customWidth="1"/>
    <col min="2315" max="2315" width="20.44140625" bestFit="1" customWidth="1"/>
    <col min="2316" max="2317" width="19.21875" bestFit="1" customWidth="1"/>
    <col min="2318" max="2318" width="14.33203125" bestFit="1" customWidth="1"/>
    <col min="2319" max="2319" width="14" customWidth="1"/>
    <col min="2320" max="2320" width="19.33203125" bestFit="1" customWidth="1"/>
    <col min="2321" max="2321" width="19.88671875" bestFit="1" customWidth="1"/>
    <col min="2561" max="2561" width="12" bestFit="1" customWidth="1"/>
    <col min="2562" max="2562" width="12.6640625" customWidth="1"/>
    <col min="2563" max="2563" width="21.21875" bestFit="1" customWidth="1"/>
    <col min="2564" max="2564" width="26.6640625" customWidth="1"/>
    <col min="2565" max="2565" width="16.5546875" bestFit="1" customWidth="1"/>
    <col min="2566" max="2566" width="22.109375" bestFit="1" customWidth="1"/>
    <col min="2567" max="2567" width="21" bestFit="1" customWidth="1"/>
    <col min="2568" max="2568" width="20" bestFit="1" customWidth="1"/>
    <col min="2569" max="2569" width="22.5546875" bestFit="1" customWidth="1"/>
    <col min="2570" max="2570" width="21.5546875" bestFit="1" customWidth="1"/>
    <col min="2571" max="2571" width="20.44140625" bestFit="1" customWidth="1"/>
    <col min="2572" max="2573" width="19.21875" bestFit="1" customWidth="1"/>
    <col min="2574" max="2574" width="14.33203125" bestFit="1" customWidth="1"/>
    <col min="2575" max="2575" width="14" customWidth="1"/>
    <col min="2576" max="2576" width="19.33203125" bestFit="1" customWidth="1"/>
    <col min="2577" max="2577" width="19.88671875" bestFit="1" customWidth="1"/>
    <col min="2817" max="2817" width="12" bestFit="1" customWidth="1"/>
    <col min="2818" max="2818" width="12.6640625" customWidth="1"/>
    <col min="2819" max="2819" width="21.21875" bestFit="1" customWidth="1"/>
    <col min="2820" max="2820" width="26.6640625" customWidth="1"/>
    <col min="2821" max="2821" width="16.5546875" bestFit="1" customWidth="1"/>
    <col min="2822" max="2822" width="22.109375" bestFit="1" customWidth="1"/>
    <col min="2823" max="2823" width="21" bestFit="1" customWidth="1"/>
    <col min="2824" max="2824" width="20" bestFit="1" customWidth="1"/>
    <col min="2825" max="2825" width="22.5546875" bestFit="1" customWidth="1"/>
    <col min="2826" max="2826" width="21.5546875" bestFit="1" customWidth="1"/>
    <col min="2827" max="2827" width="20.44140625" bestFit="1" customWidth="1"/>
    <col min="2828" max="2829" width="19.21875" bestFit="1" customWidth="1"/>
    <col min="2830" max="2830" width="14.33203125" bestFit="1" customWidth="1"/>
    <col min="2831" max="2831" width="14" customWidth="1"/>
    <col min="2832" max="2832" width="19.33203125" bestFit="1" customWidth="1"/>
    <col min="2833" max="2833" width="19.88671875" bestFit="1" customWidth="1"/>
    <col min="3073" max="3073" width="12" bestFit="1" customWidth="1"/>
    <col min="3074" max="3074" width="12.6640625" customWidth="1"/>
    <col min="3075" max="3075" width="21.21875" bestFit="1" customWidth="1"/>
    <col min="3076" max="3076" width="26.6640625" customWidth="1"/>
    <col min="3077" max="3077" width="16.5546875" bestFit="1" customWidth="1"/>
    <col min="3078" max="3078" width="22.109375" bestFit="1" customWidth="1"/>
    <col min="3079" max="3079" width="21" bestFit="1" customWidth="1"/>
    <col min="3080" max="3080" width="20" bestFit="1" customWidth="1"/>
    <col min="3081" max="3081" width="22.5546875" bestFit="1" customWidth="1"/>
    <col min="3082" max="3082" width="21.5546875" bestFit="1" customWidth="1"/>
    <col min="3083" max="3083" width="20.44140625" bestFit="1" customWidth="1"/>
    <col min="3084" max="3085" width="19.21875" bestFit="1" customWidth="1"/>
    <col min="3086" max="3086" width="14.33203125" bestFit="1" customWidth="1"/>
    <col min="3087" max="3087" width="14" customWidth="1"/>
    <col min="3088" max="3088" width="19.33203125" bestFit="1" customWidth="1"/>
    <col min="3089" max="3089" width="19.88671875" bestFit="1" customWidth="1"/>
    <col min="3329" max="3329" width="12" bestFit="1" customWidth="1"/>
    <col min="3330" max="3330" width="12.6640625" customWidth="1"/>
    <col min="3331" max="3331" width="21.21875" bestFit="1" customWidth="1"/>
    <col min="3332" max="3332" width="26.6640625" customWidth="1"/>
    <col min="3333" max="3333" width="16.5546875" bestFit="1" customWidth="1"/>
    <col min="3334" max="3334" width="22.109375" bestFit="1" customWidth="1"/>
    <col min="3335" max="3335" width="21" bestFit="1" customWidth="1"/>
    <col min="3336" max="3336" width="20" bestFit="1" customWidth="1"/>
    <col min="3337" max="3337" width="22.5546875" bestFit="1" customWidth="1"/>
    <col min="3338" max="3338" width="21.5546875" bestFit="1" customWidth="1"/>
    <col min="3339" max="3339" width="20.44140625" bestFit="1" customWidth="1"/>
    <col min="3340" max="3341" width="19.21875" bestFit="1" customWidth="1"/>
    <col min="3342" max="3342" width="14.33203125" bestFit="1" customWidth="1"/>
    <col min="3343" max="3343" width="14" customWidth="1"/>
    <col min="3344" max="3344" width="19.33203125" bestFit="1" customWidth="1"/>
    <col min="3345" max="3345" width="19.88671875" bestFit="1" customWidth="1"/>
    <col min="3585" max="3585" width="12" bestFit="1" customWidth="1"/>
    <col min="3586" max="3586" width="12.6640625" customWidth="1"/>
    <col min="3587" max="3587" width="21.21875" bestFit="1" customWidth="1"/>
    <col min="3588" max="3588" width="26.6640625" customWidth="1"/>
    <col min="3589" max="3589" width="16.5546875" bestFit="1" customWidth="1"/>
    <col min="3590" max="3590" width="22.109375" bestFit="1" customWidth="1"/>
    <col min="3591" max="3591" width="21" bestFit="1" customWidth="1"/>
    <col min="3592" max="3592" width="20" bestFit="1" customWidth="1"/>
    <col min="3593" max="3593" width="22.5546875" bestFit="1" customWidth="1"/>
    <col min="3594" max="3594" width="21.5546875" bestFit="1" customWidth="1"/>
    <col min="3595" max="3595" width="20.44140625" bestFit="1" customWidth="1"/>
    <col min="3596" max="3597" width="19.21875" bestFit="1" customWidth="1"/>
    <col min="3598" max="3598" width="14.33203125" bestFit="1" customWidth="1"/>
    <col min="3599" max="3599" width="14" customWidth="1"/>
    <col min="3600" max="3600" width="19.33203125" bestFit="1" customWidth="1"/>
    <col min="3601" max="3601" width="19.88671875" bestFit="1" customWidth="1"/>
    <col min="3841" max="3841" width="12" bestFit="1" customWidth="1"/>
    <col min="3842" max="3842" width="12.6640625" customWidth="1"/>
    <col min="3843" max="3843" width="21.21875" bestFit="1" customWidth="1"/>
    <col min="3844" max="3844" width="26.6640625" customWidth="1"/>
    <col min="3845" max="3845" width="16.5546875" bestFit="1" customWidth="1"/>
    <col min="3846" max="3846" width="22.109375" bestFit="1" customWidth="1"/>
    <col min="3847" max="3847" width="21" bestFit="1" customWidth="1"/>
    <col min="3848" max="3848" width="20" bestFit="1" customWidth="1"/>
    <col min="3849" max="3849" width="22.5546875" bestFit="1" customWidth="1"/>
    <col min="3850" max="3850" width="21.5546875" bestFit="1" customWidth="1"/>
    <col min="3851" max="3851" width="20.44140625" bestFit="1" customWidth="1"/>
    <col min="3852" max="3853" width="19.21875" bestFit="1" customWidth="1"/>
    <col min="3854" max="3854" width="14.33203125" bestFit="1" customWidth="1"/>
    <col min="3855" max="3855" width="14" customWidth="1"/>
    <col min="3856" max="3856" width="19.33203125" bestFit="1" customWidth="1"/>
    <col min="3857" max="3857" width="19.88671875" bestFit="1" customWidth="1"/>
    <col min="4097" max="4097" width="12" bestFit="1" customWidth="1"/>
    <col min="4098" max="4098" width="12.6640625" customWidth="1"/>
    <col min="4099" max="4099" width="21.21875" bestFit="1" customWidth="1"/>
    <col min="4100" max="4100" width="26.6640625" customWidth="1"/>
    <col min="4101" max="4101" width="16.5546875" bestFit="1" customWidth="1"/>
    <col min="4102" max="4102" width="22.109375" bestFit="1" customWidth="1"/>
    <col min="4103" max="4103" width="21" bestFit="1" customWidth="1"/>
    <col min="4104" max="4104" width="20" bestFit="1" customWidth="1"/>
    <col min="4105" max="4105" width="22.5546875" bestFit="1" customWidth="1"/>
    <col min="4106" max="4106" width="21.5546875" bestFit="1" customWidth="1"/>
    <col min="4107" max="4107" width="20.44140625" bestFit="1" customWidth="1"/>
    <col min="4108" max="4109" width="19.21875" bestFit="1" customWidth="1"/>
    <col min="4110" max="4110" width="14.33203125" bestFit="1" customWidth="1"/>
    <col min="4111" max="4111" width="14" customWidth="1"/>
    <col min="4112" max="4112" width="19.33203125" bestFit="1" customWidth="1"/>
    <col min="4113" max="4113" width="19.88671875" bestFit="1" customWidth="1"/>
    <col min="4353" max="4353" width="12" bestFit="1" customWidth="1"/>
    <col min="4354" max="4354" width="12.6640625" customWidth="1"/>
    <col min="4355" max="4355" width="21.21875" bestFit="1" customWidth="1"/>
    <col min="4356" max="4356" width="26.6640625" customWidth="1"/>
    <col min="4357" max="4357" width="16.5546875" bestFit="1" customWidth="1"/>
    <col min="4358" max="4358" width="22.109375" bestFit="1" customWidth="1"/>
    <col min="4359" max="4359" width="21" bestFit="1" customWidth="1"/>
    <col min="4360" max="4360" width="20" bestFit="1" customWidth="1"/>
    <col min="4361" max="4361" width="22.5546875" bestFit="1" customWidth="1"/>
    <col min="4362" max="4362" width="21.5546875" bestFit="1" customWidth="1"/>
    <col min="4363" max="4363" width="20.44140625" bestFit="1" customWidth="1"/>
    <col min="4364" max="4365" width="19.21875" bestFit="1" customWidth="1"/>
    <col min="4366" max="4366" width="14.33203125" bestFit="1" customWidth="1"/>
    <col min="4367" max="4367" width="14" customWidth="1"/>
    <col min="4368" max="4368" width="19.33203125" bestFit="1" customWidth="1"/>
    <col min="4369" max="4369" width="19.88671875" bestFit="1" customWidth="1"/>
    <col min="4609" max="4609" width="12" bestFit="1" customWidth="1"/>
    <col min="4610" max="4610" width="12.6640625" customWidth="1"/>
    <col min="4611" max="4611" width="21.21875" bestFit="1" customWidth="1"/>
    <col min="4612" max="4612" width="26.6640625" customWidth="1"/>
    <col min="4613" max="4613" width="16.5546875" bestFit="1" customWidth="1"/>
    <col min="4614" max="4614" width="22.109375" bestFit="1" customWidth="1"/>
    <col min="4615" max="4615" width="21" bestFit="1" customWidth="1"/>
    <col min="4616" max="4616" width="20" bestFit="1" customWidth="1"/>
    <col min="4617" max="4617" width="22.5546875" bestFit="1" customWidth="1"/>
    <col min="4618" max="4618" width="21.5546875" bestFit="1" customWidth="1"/>
    <col min="4619" max="4619" width="20.44140625" bestFit="1" customWidth="1"/>
    <col min="4620" max="4621" width="19.21875" bestFit="1" customWidth="1"/>
    <col min="4622" max="4622" width="14.33203125" bestFit="1" customWidth="1"/>
    <col min="4623" max="4623" width="14" customWidth="1"/>
    <col min="4624" max="4624" width="19.33203125" bestFit="1" customWidth="1"/>
    <col min="4625" max="4625" width="19.88671875" bestFit="1" customWidth="1"/>
    <col min="4865" max="4865" width="12" bestFit="1" customWidth="1"/>
    <col min="4866" max="4866" width="12.6640625" customWidth="1"/>
    <col min="4867" max="4867" width="21.21875" bestFit="1" customWidth="1"/>
    <col min="4868" max="4868" width="26.6640625" customWidth="1"/>
    <col min="4869" max="4869" width="16.5546875" bestFit="1" customWidth="1"/>
    <col min="4870" max="4870" width="22.109375" bestFit="1" customWidth="1"/>
    <col min="4871" max="4871" width="21" bestFit="1" customWidth="1"/>
    <col min="4872" max="4872" width="20" bestFit="1" customWidth="1"/>
    <col min="4873" max="4873" width="22.5546875" bestFit="1" customWidth="1"/>
    <col min="4874" max="4874" width="21.5546875" bestFit="1" customWidth="1"/>
    <col min="4875" max="4875" width="20.44140625" bestFit="1" customWidth="1"/>
    <col min="4876" max="4877" width="19.21875" bestFit="1" customWidth="1"/>
    <col min="4878" max="4878" width="14.33203125" bestFit="1" customWidth="1"/>
    <col min="4879" max="4879" width="14" customWidth="1"/>
    <col min="4880" max="4880" width="19.33203125" bestFit="1" customWidth="1"/>
    <col min="4881" max="4881" width="19.88671875" bestFit="1" customWidth="1"/>
    <col min="5121" max="5121" width="12" bestFit="1" customWidth="1"/>
    <col min="5122" max="5122" width="12.6640625" customWidth="1"/>
    <col min="5123" max="5123" width="21.21875" bestFit="1" customWidth="1"/>
    <col min="5124" max="5124" width="26.6640625" customWidth="1"/>
    <col min="5125" max="5125" width="16.5546875" bestFit="1" customWidth="1"/>
    <col min="5126" max="5126" width="22.109375" bestFit="1" customWidth="1"/>
    <col min="5127" max="5127" width="21" bestFit="1" customWidth="1"/>
    <col min="5128" max="5128" width="20" bestFit="1" customWidth="1"/>
    <col min="5129" max="5129" width="22.5546875" bestFit="1" customWidth="1"/>
    <col min="5130" max="5130" width="21.5546875" bestFit="1" customWidth="1"/>
    <col min="5131" max="5131" width="20.44140625" bestFit="1" customWidth="1"/>
    <col min="5132" max="5133" width="19.21875" bestFit="1" customWidth="1"/>
    <col min="5134" max="5134" width="14.33203125" bestFit="1" customWidth="1"/>
    <col min="5135" max="5135" width="14" customWidth="1"/>
    <col min="5136" max="5136" width="19.33203125" bestFit="1" customWidth="1"/>
    <col min="5137" max="5137" width="19.88671875" bestFit="1" customWidth="1"/>
    <col min="5377" max="5377" width="12" bestFit="1" customWidth="1"/>
    <col min="5378" max="5378" width="12.6640625" customWidth="1"/>
    <col min="5379" max="5379" width="21.21875" bestFit="1" customWidth="1"/>
    <col min="5380" max="5380" width="26.6640625" customWidth="1"/>
    <col min="5381" max="5381" width="16.5546875" bestFit="1" customWidth="1"/>
    <col min="5382" max="5382" width="22.109375" bestFit="1" customWidth="1"/>
    <col min="5383" max="5383" width="21" bestFit="1" customWidth="1"/>
    <col min="5384" max="5384" width="20" bestFit="1" customWidth="1"/>
    <col min="5385" max="5385" width="22.5546875" bestFit="1" customWidth="1"/>
    <col min="5386" max="5386" width="21.5546875" bestFit="1" customWidth="1"/>
    <col min="5387" max="5387" width="20.44140625" bestFit="1" customWidth="1"/>
    <col min="5388" max="5389" width="19.21875" bestFit="1" customWidth="1"/>
    <col min="5390" max="5390" width="14.33203125" bestFit="1" customWidth="1"/>
    <col min="5391" max="5391" width="14" customWidth="1"/>
    <col min="5392" max="5392" width="19.33203125" bestFit="1" customWidth="1"/>
    <col min="5393" max="5393" width="19.88671875" bestFit="1" customWidth="1"/>
    <col min="5633" max="5633" width="12" bestFit="1" customWidth="1"/>
    <col min="5634" max="5634" width="12.6640625" customWidth="1"/>
    <col min="5635" max="5635" width="21.21875" bestFit="1" customWidth="1"/>
    <col min="5636" max="5636" width="26.6640625" customWidth="1"/>
    <col min="5637" max="5637" width="16.5546875" bestFit="1" customWidth="1"/>
    <col min="5638" max="5638" width="22.109375" bestFit="1" customWidth="1"/>
    <col min="5639" max="5639" width="21" bestFit="1" customWidth="1"/>
    <col min="5640" max="5640" width="20" bestFit="1" customWidth="1"/>
    <col min="5641" max="5641" width="22.5546875" bestFit="1" customWidth="1"/>
    <col min="5642" max="5642" width="21.5546875" bestFit="1" customWidth="1"/>
    <col min="5643" max="5643" width="20.44140625" bestFit="1" customWidth="1"/>
    <col min="5644" max="5645" width="19.21875" bestFit="1" customWidth="1"/>
    <col min="5646" max="5646" width="14.33203125" bestFit="1" customWidth="1"/>
    <col min="5647" max="5647" width="14" customWidth="1"/>
    <col min="5648" max="5648" width="19.33203125" bestFit="1" customWidth="1"/>
    <col min="5649" max="5649" width="19.88671875" bestFit="1" customWidth="1"/>
    <col min="5889" max="5889" width="12" bestFit="1" customWidth="1"/>
    <col min="5890" max="5890" width="12.6640625" customWidth="1"/>
    <col min="5891" max="5891" width="21.21875" bestFit="1" customWidth="1"/>
    <col min="5892" max="5892" width="26.6640625" customWidth="1"/>
    <col min="5893" max="5893" width="16.5546875" bestFit="1" customWidth="1"/>
    <col min="5894" max="5894" width="22.109375" bestFit="1" customWidth="1"/>
    <col min="5895" max="5895" width="21" bestFit="1" customWidth="1"/>
    <col min="5896" max="5896" width="20" bestFit="1" customWidth="1"/>
    <col min="5897" max="5897" width="22.5546875" bestFit="1" customWidth="1"/>
    <col min="5898" max="5898" width="21.5546875" bestFit="1" customWidth="1"/>
    <col min="5899" max="5899" width="20.44140625" bestFit="1" customWidth="1"/>
    <col min="5900" max="5901" width="19.21875" bestFit="1" customWidth="1"/>
    <col min="5902" max="5902" width="14.33203125" bestFit="1" customWidth="1"/>
    <col min="5903" max="5903" width="14" customWidth="1"/>
    <col min="5904" max="5904" width="19.33203125" bestFit="1" customWidth="1"/>
    <col min="5905" max="5905" width="19.88671875" bestFit="1" customWidth="1"/>
    <col min="6145" max="6145" width="12" bestFit="1" customWidth="1"/>
    <col min="6146" max="6146" width="12.6640625" customWidth="1"/>
    <col min="6147" max="6147" width="21.21875" bestFit="1" customWidth="1"/>
    <col min="6148" max="6148" width="26.6640625" customWidth="1"/>
    <col min="6149" max="6149" width="16.5546875" bestFit="1" customWidth="1"/>
    <col min="6150" max="6150" width="22.109375" bestFit="1" customWidth="1"/>
    <col min="6151" max="6151" width="21" bestFit="1" customWidth="1"/>
    <col min="6152" max="6152" width="20" bestFit="1" customWidth="1"/>
    <col min="6153" max="6153" width="22.5546875" bestFit="1" customWidth="1"/>
    <col min="6154" max="6154" width="21.5546875" bestFit="1" customWidth="1"/>
    <col min="6155" max="6155" width="20.44140625" bestFit="1" customWidth="1"/>
    <col min="6156" max="6157" width="19.21875" bestFit="1" customWidth="1"/>
    <col min="6158" max="6158" width="14.33203125" bestFit="1" customWidth="1"/>
    <col min="6159" max="6159" width="14" customWidth="1"/>
    <col min="6160" max="6160" width="19.33203125" bestFit="1" customWidth="1"/>
    <col min="6161" max="6161" width="19.88671875" bestFit="1" customWidth="1"/>
    <col min="6401" max="6401" width="12" bestFit="1" customWidth="1"/>
    <col min="6402" max="6402" width="12.6640625" customWidth="1"/>
    <col min="6403" max="6403" width="21.21875" bestFit="1" customWidth="1"/>
    <col min="6404" max="6404" width="26.6640625" customWidth="1"/>
    <col min="6405" max="6405" width="16.5546875" bestFit="1" customWidth="1"/>
    <col min="6406" max="6406" width="22.109375" bestFit="1" customWidth="1"/>
    <col min="6407" max="6407" width="21" bestFit="1" customWidth="1"/>
    <col min="6408" max="6408" width="20" bestFit="1" customWidth="1"/>
    <col min="6409" max="6409" width="22.5546875" bestFit="1" customWidth="1"/>
    <col min="6410" max="6410" width="21.5546875" bestFit="1" customWidth="1"/>
    <col min="6411" max="6411" width="20.44140625" bestFit="1" customWidth="1"/>
    <col min="6412" max="6413" width="19.21875" bestFit="1" customWidth="1"/>
    <col min="6414" max="6414" width="14.33203125" bestFit="1" customWidth="1"/>
    <col min="6415" max="6415" width="14" customWidth="1"/>
    <col min="6416" max="6416" width="19.33203125" bestFit="1" customWidth="1"/>
    <col min="6417" max="6417" width="19.88671875" bestFit="1" customWidth="1"/>
    <col min="6657" max="6657" width="12" bestFit="1" customWidth="1"/>
    <col min="6658" max="6658" width="12.6640625" customWidth="1"/>
    <col min="6659" max="6659" width="21.21875" bestFit="1" customWidth="1"/>
    <col min="6660" max="6660" width="26.6640625" customWidth="1"/>
    <col min="6661" max="6661" width="16.5546875" bestFit="1" customWidth="1"/>
    <col min="6662" max="6662" width="22.109375" bestFit="1" customWidth="1"/>
    <col min="6663" max="6663" width="21" bestFit="1" customWidth="1"/>
    <col min="6664" max="6664" width="20" bestFit="1" customWidth="1"/>
    <col min="6665" max="6665" width="22.5546875" bestFit="1" customWidth="1"/>
    <col min="6666" max="6666" width="21.5546875" bestFit="1" customWidth="1"/>
    <col min="6667" max="6667" width="20.44140625" bestFit="1" customWidth="1"/>
    <col min="6668" max="6669" width="19.21875" bestFit="1" customWidth="1"/>
    <col min="6670" max="6670" width="14.33203125" bestFit="1" customWidth="1"/>
    <col min="6671" max="6671" width="14" customWidth="1"/>
    <col min="6672" max="6672" width="19.33203125" bestFit="1" customWidth="1"/>
    <col min="6673" max="6673" width="19.88671875" bestFit="1" customWidth="1"/>
    <col min="6913" max="6913" width="12" bestFit="1" customWidth="1"/>
    <col min="6914" max="6914" width="12.6640625" customWidth="1"/>
    <col min="6915" max="6915" width="21.21875" bestFit="1" customWidth="1"/>
    <col min="6916" max="6916" width="26.6640625" customWidth="1"/>
    <col min="6917" max="6917" width="16.5546875" bestFit="1" customWidth="1"/>
    <col min="6918" max="6918" width="22.109375" bestFit="1" customWidth="1"/>
    <col min="6919" max="6919" width="21" bestFit="1" customWidth="1"/>
    <col min="6920" max="6920" width="20" bestFit="1" customWidth="1"/>
    <col min="6921" max="6921" width="22.5546875" bestFit="1" customWidth="1"/>
    <col min="6922" max="6922" width="21.5546875" bestFit="1" customWidth="1"/>
    <col min="6923" max="6923" width="20.44140625" bestFit="1" customWidth="1"/>
    <col min="6924" max="6925" width="19.21875" bestFit="1" customWidth="1"/>
    <col min="6926" max="6926" width="14.33203125" bestFit="1" customWidth="1"/>
    <col min="6927" max="6927" width="14" customWidth="1"/>
    <col min="6928" max="6928" width="19.33203125" bestFit="1" customWidth="1"/>
    <col min="6929" max="6929" width="19.88671875" bestFit="1" customWidth="1"/>
    <col min="7169" max="7169" width="12" bestFit="1" customWidth="1"/>
    <col min="7170" max="7170" width="12.6640625" customWidth="1"/>
    <col min="7171" max="7171" width="21.21875" bestFit="1" customWidth="1"/>
    <col min="7172" max="7172" width="26.6640625" customWidth="1"/>
    <col min="7173" max="7173" width="16.5546875" bestFit="1" customWidth="1"/>
    <col min="7174" max="7174" width="22.109375" bestFit="1" customWidth="1"/>
    <col min="7175" max="7175" width="21" bestFit="1" customWidth="1"/>
    <col min="7176" max="7176" width="20" bestFit="1" customWidth="1"/>
    <col min="7177" max="7177" width="22.5546875" bestFit="1" customWidth="1"/>
    <col min="7178" max="7178" width="21.5546875" bestFit="1" customWidth="1"/>
    <col min="7179" max="7179" width="20.44140625" bestFit="1" customWidth="1"/>
    <col min="7180" max="7181" width="19.21875" bestFit="1" customWidth="1"/>
    <col min="7182" max="7182" width="14.33203125" bestFit="1" customWidth="1"/>
    <col min="7183" max="7183" width="14" customWidth="1"/>
    <col min="7184" max="7184" width="19.33203125" bestFit="1" customWidth="1"/>
    <col min="7185" max="7185" width="19.88671875" bestFit="1" customWidth="1"/>
    <col min="7425" max="7425" width="12" bestFit="1" customWidth="1"/>
    <col min="7426" max="7426" width="12.6640625" customWidth="1"/>
    <col min="7427" max="7427" width="21.21875" bestFit="1" customWidth="1"/>
    <col min="7428" max="7428" width="26.6640625" customWidth="1"/>
    <col min="7429" max="7429" width="16.5546875" bestFit="1" customWidth="1"/>
    <col min="7430" max="7430" width="22.109375" bestFit="1" customWidth="1"/>
    <col min="7431" max="7431" width="21" bestFit="1" customWidth="1"/>
    <col min="7432" max="7432" width="20" bestFit="1" customWidth="1"/>
    <col min="7433" max="7433" width="22.5546875" bestFit="1" customWidth="1"/>
    <col min="7434" max="7434" width="21.5546875" bestFit="1" customWidth="1"/>
    <col min="7435" max="7435" width="20.44140625" bestFit="1" customWidth="1"/>
    <col min="7436" max="7437" width="19.21875" bestFit="1" customWidth="1"/>
    <col min="7438" max="7438" width="14.33203125" bestFit="1" customWidth="1"/>
    <col min="7439" max="7439" width="14" customWidth="1"/>
    <col min="7440" max="7440" width="19.33203125" bestFit="1" customWidth="1"/>
    <col min="7441" max="7441" width="19.88671875" bestFit="1" customWidth="1"/>
    <col min="7681" max="7681" width="12" bestFit="1" customWidth="1"/>
    <col min="7682" max="7682" width="12.6640625" customWidth="1"/>
    <col min="7683" max="7683" width="21.21875" bestFit="1" customWidth="1"/>
    <col min="7684" max="7684" width="26.6640625" customWidth="1"/>
    <col min="7685" max="7685" width="16.5546875" bestFit="1" customWidth="1"/>
    <col min="7686" max="7686" width="22.109375" bestFit="1" customWidth="1"/>
    <col min="7687" max="7687" width="21" bestFit="1" customWidth="1"/>
    <col min="7688" max="7688" width="20" bestFit="1" customWidth="1"/>
    <col min="7689" max="7689" width="22.5546875" bestFit="1" customWidth="1"/>
    <col min="7690" max="7690" width="21.5546875" bestFit="1" customWidth="1"/>
    <col min="7691" max="7691" width="20.44140625" bestFit="1" customWidth="1"/>
    <col min="7692" max="7693" width="19.21875" bestFit="1" customWidth="1"/>
    <col min="7694" max="7694" width="14.33203125" bestFit="1" customWidth="1"/>
    <col min="7695" max="7695" width="14" customWidth="1"/>
    <col min="7696" max="7696" width="19.33203125" bestFit="1" customWidth="1"/>
    <col min="7697" max="7697" width="19.88671875" bestFit="1" customWidth="1"/>
    <col min="7937" max="7937" width="12" bestFit="1" customWidth="1"/>
    <col min="7938" max="7938" width="12.6640625" customWidth="1"/>
    <col min="7939" max="7939" width="21.21875" bestFit="1" customWidth="1"/>
    <col min="7940" max="7940" width="26.6640625" customWidth="1"/>
    <col min="7941" max="7941" width="16.5546875" bestFit="1" customWidth="1"/>
    <col min="7942" max="7942" width="22.109375" bestFit="1" customWidth="1"/>
    <col min="7943" max="7943" width="21" bestFit="1" customWidth="1"/>
    <col min="7944" max="7944" width="20" bestFit="1" customWidth="1"/>
    <col min="7945" max="7945" width="22.5546875" bestFit="1" customWidth="1"/>
    <col min="7946" max="7946" width="21.5546875" bestFit="1" customWidth="1"/>
    <col min="7947" max="7947" width="20.44140625" bestFit="1" customWidth="1"/>
    <col min="7948" max="7949" width="19.21875" bestFit="1" customWidth="1"/>
    <col min="7950" max="7950" width="14.33203125" bestFit="1" customWidth="1"/>
    <col min="7951" max="7951" width="14" customWidth="1"/>
    <col min="7952" max="7952" width="19.33203125" bestFit="1" customWidth="1"/>
    <col min="7953" max="7953" width="19.88671875" bestFit="1" customWidth="1"/>
    <col min="8193" max="8193" width="12" bestFit="1" customWidth="1"/>
    <col min="8194" max="8194" width="12.6640625" customWidth="1"/>
    <col min="8195" max="8195" width="21.21875" bestFit="1" customWidth="1"/>
    <col min="8196" max="8196" width="26.6640625" customWidth="1"/>
    <col min="8197" max="8197" width="16.5546875" bestFit="1" customWidth="1"/>
    <col min="8198" max="8198" width="22.109375" bestFit="1" customWidth="1"/>
    <col min="8199" max="8199" width="21" bestFit="1" customWidth="1"/>
    <col min="8200" max="8200" width="20" bestFit="1" customWidth="1"/>
    <col min="8201" max="8201" width="22.5546875" bestFit="1" customWidth="1"/>
    <col min="8202" max="8202" width="21.5546875" bestFit="1" customWidth="1"/>
    <col min="8203" max="8203" width="20.44140625" bestFit="1" customWidth="1"/>
    <col min="8204" max="8205" width="19.21875" bestFit="1" customWidth="1"/>
    <col min="8206" max="8206" width="14.33203125" bestFit="1" customWidth="1"/>
    <col min="8207" max="8207" width="14" customWidth="1"/>
    <col min="8208" max="8208" width="19.33203125" bestFit="1" customWidth="1"/>
    <col min="8209" max="8209" width="19.88671875" bestFit="1" customWidth="1"/>
    <col min="8449" max="8449" width="12" bestFit="1" customWidth="1"/>
    <col min="8450" max="8450" width="12.6640625" customWidth="1"/>
    <col min="8451" max="8451" width="21.21875" bestFit="1" customWidth="1"/>
    <col min="8452" max="8452" width="26.6640625" customWidth="1"/>
    <col min="8453" max="8453" width="16.5546875" bestFit="1" customWidth="1"/>
    <col min="8454" max="8454" width="22.109375" bestFit="1" customWidth="1"/>
    <col min="8455" max="8455" width="21" bestFit="1" customWidth="1"/>
    <col min="8456" max="8456" width="20" bestFit="1" customWidth="1"/>
    <col min="8457" max="8457" width="22.5546875" bestFit="1" customWidth="1"/>
    <col min="8458" max="8458" width="21.5546875" bestFit="1" customWidth="1"/>
    <col min="8459" max="8459" width="20.44140625" bestFit="1" customWidth="1"/>
    <col min="8460" max="8461" width="19.21875" bestFit="1" customWidth="1"/>
    <col min="8462" max="8462" width="14.33203125" bestFit="1" customWidth="1"/>
    <col min="8463" max="8463" width="14" customWidth="1"/>
    <col min="8464" max="8464" width="19.33203125" bestFit="1" customWidth="1"/>
    <col min="8465" max="8465" width="19.88671875" bestFit="1" customWidth="1"/>
    <col min="8705" max="8705" width="12" bestFit="1" customWidth="1"/>
    <col min="8706" max="8706" width="12.6640625" customWidth="1"/>
    <col min="8707" max="8707" width="21.21875" bestFit="1" customWidth="1"/>
    <col min="8708" max="8708" width="26.6640625" customWidth="1"/>
    <col min="8709" max="8709" width="16.5546875" bestFit="1" customWidth="1"/>
    <col min="8710" max="8710" width="22.109375" bestFit="1" customWidth="1"/>
    <col min="8711" max="8711" width="21" bestFit="1" customWidth="1"/>
    <col min="8712" max="8712" width="20" bestFit="1" customWidth="1"/>
    <col min="8713" max="8713" width="22.5546875" bestFit="1" customWidth="1"/>
    <col min="8714" max="8714" width="21.5546875" bestFit="1" customWidth="1"/>
    <col min="8715" max="8715" width="20.44140625" bestFit="1" customWidth="1"/>
    <col min="8716" max="8717" width="19.21875" bestFit="1" customWidth="1"/>
    <col min="8718" max="8718" width="14.33203125" bestFit="1" customWidth="1"/>
    <col min="8719" max="8719" width="14" customWidth="1"/>
    <col min="8720" max="8720" width="19.33203125" bestFit="1" customWidth="1"/>
    <col min="8721" max="8721" width="19.88671875" bestFit="1" customWidth="1"/>
    <col min="8961" max="8961" width="12" bestFit="1" customWidth="1"/>
    <col min="8962" max="8962" width="12.6640625" customWidth="1"/>
    <col min="8963" max="8963" width="21.21875" bestFit="1" customWidth="1"/>
    <col min="8964" max="8964" width="26.6640625" customWidth="1"/>
    <col min="8965" max="8965" width="16.5546875" bestFit="1" customWidth="1"/>
    <col min="8966" max="8966" width="22.109375" bestFit="1" customWidth="1"/>
    <col min="8967" max="8967" width="21" bestFit="1" customWidth="1"/>
    <col min="8968" max="8968" width="20" bestFit="1" customWidth="1"/>
    <col min="8969" max="8969" width="22.5546875" bestFit="1" customWidth="1"/>
    <col min="8970" max="8970" width="21.5546875" bestFit="1" customWidth="1"/>
    <col min="8971" max="8971" width="20.44140625" bestFit="1" customWidth="1"/>
    <col min="8972" max="8973" width="19.21875" bestFit="1" customWidth="1"/>
    <col min="8974" max="8974" width="14.33203125" bestFit="1" customWidth="1"/>
    <col min="8975" max="8975" width="14" customWidth="1"/>
    <col min="8976" max="8976" width="19.33203125" bestFit="1" customWidth="1"/>
    <col min="8977" max="8977" width="19.88671875" bestFit="1" customWidth="1"/>
    <col min="9217" max="9217" width="12" bestFit="1" customWidth="1"/>
    <col min="9218" max="9218" width="12.6640625" customWidth="1"/>
    <col min="9219" max="9219" width="21.21875" bestFit="1" customWidth="1"/>
    <col min="9220" max="9220" width="26.6640625" customWidth="1"/>
    <col min="9221" max="9221" width="16.5546875" bestFit="1" customWidth="1"/>
    <col min="9222" max="9222" width="22.109375" bestFit="1" customWidth="1"/>
    <col min="9223" max="9223" width="21" bestFit="1" customWidth="1"/>
    <col min="9224" max="9224" width="20" bestFit="1" customWidth="1"/>
    <col min="9225" max="9225" width="22.5546875" bestFit="1" customWidth="1"/>
    <col min="9226" max="9226" width="21.5546875" bestFit="1" customWidth="1"/>
    <col min="9227" max="9227" width="20.44140625" bestFit="1" customWidth="1"/>
    <col min="9228" max="9229" width="19.21875" bestFit="1" customWidth="1"/>
    <col min="9230" max="9230" width="14.33203125" bestFit="1" customWidth="1"/>
    <col min="9231" max="9231" width="14" customWidth="1"/>
    <col min="9232" max="9232" width="19.33203125" bestFit="1" customWidth="1"/>
    <col min="9233" max="9233" width="19.88671875" bestFit="1" customWidth="1"/>
    <col min="9473" max="9473" width="12" bestFit="1" customWidth="1"/>
    <col min="9474" max="9474" width="12.6640625" customWidth="1"/>
    <col min="9475" max="9475" width="21.21875" bestFit="1" customWidth="1"/>
    <col min="9476" max="9476" width="26.6640625" customWidth="1"/>
    <col min="9477" max="9477" width="16.5546875" bestFit="1" customWidth="1"/>
    <col min="9478" max="9478" width="22.109375" bestFit="1" customWidth="1"/>
    <col min="9479" max="9479" width="21" bestFit="1" customWidth="1"/>
    <col min="9480" max="9480" width="20" bestFit="1" customWidth="1"/>
    <col min="9481" max="9481" width="22.5546875" bestFit="1" customWidth="1"/>
    <col min="9482" max="9482" width="21.5546875" bestFit="1" customWidth="1"/>
    <col min="9483" max="9483" width="20.44140625" bestFit="1" customWidth="1"/>
    <col min="9484" max="9485" width="19.21875" bestFit="1" customWidth="1"/>
    <col min="9486" max="9486" width="14.33203125" bestFit="1" customWidth="1"/>
    <col min="9487" max="9487" width="14" customWidth="1"/>
    <col min="9488" max="9488" width="19.33203125" bestFit="1" customWidth="1"/>
    <col min="9489" max="9489" width="19.88671875" bestFit="1" customWidth="1"/>
    <col min="9729" max="9729" width="12" bestFit="1" customWidth="1"/>
    <col min="9730" max="9730" width="12.6640625" customWidth="1"/>
    <col min="9731" max="9731" width="21.21875" bestFit="1" customWidth="1"/>
    <col min="9732" max="9732" width="26.6640625" customWidth="1"/>
    <col min="9733" max="9733" width="16.5546875" bestFit="1" customWidth="1"/>
    <col min="9734" max="9734" width="22.109375" bestFit="1" customWidth="1"/>
    <col min="9735" max="9735" width="21" bestFit="1" customWidth="1"/>
    <col min="9736" max="9736" width="20" bestFit="1" customWidth="1"/>
    <col min="9737" max="9737" width="22.5546875" bestFit="1" customWidth="1"/>
    <col min="9738" max="9738" width="21.5546875" bestFit="1" customWidth="1"/>
    <col min="9739" max="9739" width="20.44140625" bestFit="1" customWidth="1"/>
    <col min="9740" max="9741" width="19.21875" bestFit="1" customWidth="1"/>
    <col min="9742" max="9742" width="14.33203125" bestFit="1" customWidth="1"/>
    <col min="9743" max="9743" width="14" customWidth="1"/>
    <col min="9744" max="9744" width="19.33203125" bestFit="1" customWidth="1"/>
    <col min="9745" max="9745" width="19.88671875" bestFit="1" customWidth="1"/>
    <col min="9985" max="9985" width="12" bestFit="1" customWidth="1"/>
    <col min="9986" max="9986" width="12.6640625" customWidth="1"/>
    <col min="9987" max="9987" width="21.21875" bestFit="1" customWidth="1"/>
    <col min="9988" max="9988" width="26.6640625" customWidth="1"/>
    <col min="9989" max="9989" width="16.5546875" bestFit="1" customWidth="1"/>
    <col min="9990" max="9990" width="22.109375" bestFit="1" customWidth="1"/>
    <col min="9991" max="9991" width="21" bestFit="1" customWidth="1"/>
    <col min="9992" max="9992" width="20" bestFit="1" customWidth="1"/>
    <col min="9993" max="9993" width="22.5546875" bestFit="1" customWidth="1"/>
    <col min="9994" max="9994" width="21.5546875" bestFit="1" customWidth="1"/>
    <col min="9995" max="9995" width="20.44140625" bestFit="1" customWidth="1"/>
    <col min="9996" max="9997" width="19.21875" bestFit="1" customWidth="1"/>
    <col min="9998" max="9998" width="14.33203125" bestFit="1" customWidth="1"/>
    <col min="9999" max="9999" width="14" customWidth="1"/>
    <col min="10000" max="10000" width="19.33203125" bestFit="1" customWidth="1"/>
    <col min="10001" max="10001" width="19.88671875" bestFit="1" customWidth="1"/>
    <col min="10241" max="10241" width="12" bestFit="1" customWidth="1"/>
    <col min="10242" max="10242" width="12.6640625" customWidth="1"/>
    <col min="10243" max="10243" width="21.21875" bestFit="1" customWidth="1"/>
    <col min="10244" max="10244" width="26.6640625" customWidth="1"/>
    <col min="10245" max="10245" width="16.5546875" bestFit="1" customWidth="1"/>
    <col min="10246" max="10246" width="22.109375" bestFit="1" customWidth="1"/>
    <col min="10247" max="10247" width="21" bestFit="1" customWidth="1"/>
    <col min="10248" max="10248" width="20" bestFit="1" customWidth="1"/>
    <col min="10249" max="10249" width="22.5546875" bestFit="1" customWidth="1"/>
    <col min="10250" max="10250" width="21.5546875" bestFit="1" customWidth="1"/>
    <col min="10251" max="10251" width="20.44140625" bestFit="1" customWidth="1"/>
    <col min="10252" max="10253" width="19.21875" bestFit="1" customWidth="1"/>
    <col min="10254" max="10254" width="14.33203125" bestFit="1" customWidth="1"/>
    <col min="10255" max="10255" width="14" customWidth="1"/>
    <col min="10256" max="10256" width="19.33203125" bestFit="1" customWidth="1"/>
    <col min="10257" max="10257" width="19.88671875" bestFit="1" customWidth="1"/>
    <col min="10497" max="10497" width="12" bestFit="1" customWidth="1"/>
    <col min="10498" max="10498" width="12.6640625" customWidth="1"/>
    <col min="10499" max="10499" width="21.21875" bestFit="1" customWidth="1"/>
    <col min="10500" max="10500" width="26.6640625" customWidth="1"/>
    <col min="10501" max="10501" width="16.5546875" bestFit="1" customWidth="1"/>
    <col min="10502" max="10502" width="22.109375" bestFit="1" customWidth="1"/>
    <col min="10503" max="10503" width="21" bestFit="1" customWidth="1"/>
    <col min="10504" max="10504" width="20" bestFit="1" customWidth="1"/>
    <col min="10505" max="10505" width="22.5546875" bestFit="1" customWidth="1"/>
    <col min="10506" max="10506" width="21.5546875" bestFit="1" customWidth="1"/>
    <col min="10507" max="10507" width="20.44140625" bestFit="1" customWidth="1"/>
    <col min="10508" max="10509" width="19.21875" bestFit="1" customWidth="1"/>
    <col min="10510" max="10510" width="14.33203125" bestFit="1" customWidth="1"/>
    <col min="10511" max="10511" width="14" customWidth="1"/>
    <col min="10512" max="10512" width="19.33203125" bestFit="1" customWidth="1"/>
    <col min="10513" max="10513" width="19.88671875" bestFit="1" customWidth="1"/>
    <col min="10753" max="10753" width="12" bestFit="1" customWidth="1"/>
    <col min="10754" max="10754" width="12.6640625" customWidth="1"/>
    <col min="10755" max="10755" width="21.21875" bestFit="1" customWidth="1"/>
    <col min="10756" max="10756" width="26.6640625" customWidth="1"/>
    <col min="10757" max="10757" width="16.5546875" bestFit="1" customWidth="1"/>
    <col min="10758" max="10758" width="22.109375" bestFit="1" customWidth="1"/>
    <col min="10759" max="10759" width="21" bestFit="1" customWidth="1"/>
    <col min="10760" max="10760" width="20" bestFit="1" customWidth="1"/>
    <col min="10761" max="10761" width="22.5546875" bestFit="1" customWidth="1"/>
    <col min="10762" max="10762" width="21.5546875" bestFit="1" customWidth="1"/>
    <col min="10763" max="10763" width="20.44140625" bestFit="1" customWidth="1"/>
    <col min="10764" max="10765" width="19.21875" bestFit="1" customWidth="1"/>
    <col min="10766" max="10766" width="14.33203125" bestFit="1" customWidth="1"/>
    <col min="10767" max="10767" width="14" customWidth="1"/>
    <col min="10768" max="10768" width="19.33203125" bestFit="1" customWidth="1"/>
    <col min="10769" max="10769" width="19.88671875" bestFit="1" customWidth="1"/>
    <col min="11009" max="11009" width="12" bestFit="1" customWidth="1"/>
    <col min="11010" max="11010" width="12.6640625" customWidth="1"/>
    <col min="11011" max="11011" width="21.21875" bestFit="1" customWidth="1"/>
    <col min="11012" max="11012" width="26.6640625" customWidth="1"/>
    <col min="11013" max="11013" width="16.5546875" bestFit="1" customWidth="1"/>
    <col min="11014" max="11014" width="22.109375" bestFit="1" customWidth="1"/>
    <col min="11015" max="11015" width="21" bestFit="1" customWidth="1"/>
    <col min="11016" max="11016" width="20" bestFit="1" customWidth="1"/>
    <col min="11017" max="11017" width="22.5546875" bestFit="1" customWidth="1"/>
    <col min="11018" max="11018" width="21.5546875" bestFit="1" customWidth="1"/>
    <col min="11019" max="11019" width="20.44140625" bestFit="1" customWidth="1"/>
    <col min="11020" max="11021" width="19.21875" bestFit="1" customWidth="1"/>
    <col min="11022" max="11022" width="14.33203125" bestFit="1" customWidth="1"/>
    <col min="11023" max="11023" width="14" customWidth="1"/>
    <col min="11024" max="11024" width="19.33203125" bestFit="1" customWidth="1"/>
    <col min="11025" max="11025" width="19.88671875" bestFit="1" customWidth="1"/>
    <col min="11265" max="11265" width="12" bestFit="1" customWidth="1"/>
    <col min="11266" max="11266" width="12.6640625" customWidth="1"/>
    <col min="11267" max="11267" width="21.21875" bestFit="1" customWidth="1"/>
    <col min="11268" max="11268" width="26.6640625" customWidth="1"/>
    <col min="11269" max="11269" width="16.5546875" bestFit="1" customWidth="1"/>
    <col min="11270" max="11270" width="22.109375" bestFit="1" customWidth="1"/>
    <col min="11271" max="11271" width="21" bestFit="1" customWidth="1"/>
    <col min="11272" max="11272" width="20" bestFit="1" customWidth="1"/>
    <col min="11273" max="11273" width="22.5546875" bestFit="1" customWidth="1"/>
    <col min="11274" max="11274" width="21.5546875" bestFit="1" customWidth="1"/>
    <col min="11275" max="11275" width="20.44140625" bestFit="1" customWidth="1"/>
    <col min="11276" max="11277" width="19.21875" bestFit="1" customWidth="1"/>
    <col min="11278" max="11278" width="14.33203125" bestFit="1" customWidth="1"/>
    <col min="11279" max="11279" width="14" customWidth="1"/>
    <col min="11280" max="11280" width="19.33203125" bestFit="1" customWidth="1"/>
    <col min="11281" max="11281" width="19.88671875" bestFit="1" customWidth="1"/>
    <col min="11521" max="11521" width="12" bestFit="1" customWidth="1"/>
    <col min="11522" max="11522" width="12.6640625" customWidth="1"/>
    <col min="11523" max="11523" width="21.21875" bestFit="1" customWidth="1"/>
    <col min="11524" max="11524" width="26.6640625" customWidth="1"/>
    <col min="11525" max="11525" width="16.5546875" bestFit="1" customWidth="1"/>
    <col min="11526" max="11526" width="22.109375" bestFit="1" customWidth="1"/>
    <col min="11527" max="11527" width="21" bestFit="1" customWidth="1"/>
    <col min="11528" max="11528" width="20" bestFit="1" customWidth="1"/>
    <col min="11529" max="11529" width="22.5546875" bestFit="1" customWidth="1"/>
    <col min="11530" max="11530" width="21.5546875" bestFit="1" customWidth="1"/>
    <col min="11531" max="11531" width="20.44140625" bestFit="1" customWidth="1"/>
    <col min="11532" max="11533" width="19.21875" bestFit="1" customWidth="1"/>
    <col min="11534" max="11534" width="14.33203125" bestFit="1" customWidth="1"/>
    <col min="11535" max="11535" width="14" customWidth="1"/>
    <col min="11536" max="11536" width="19.33203125" bestFit="1" customWidth="1"/>
    <col min="11537" max="11537" width="19.88671875" bestFit="1" customWidth="1"/>
    <col min="11777" max="11777" width="12" bestFit="1" customWidth="1"/>
    <col min="11778" max="11778" width="12.6640625" customWidth="1"/>
    <col min="11779" max="11779" width="21.21875" bestFit="1" customWidth="1"/>
    <col min="11780" max="11780" width="26.6640625" customWidth="1"/>
    <col min="11781" max="11781" width="16.5546875" bestFit="1" customWidth="1"/>
    <col min="11782" max="11782" width="22.109375" bestFit="1" customWidth="1"/>
    <col min="11783" max="11783" width="21" bestFit="1" customWidth="1"/>
    <col min="11784" max="11784" width="20" bestFit="1" customWidth="1"/>
    <col min="11785" max="11785" width="22.5546875" bestFit="1" customWidth="1"/>
    <col min="11786" max="11786" width="21.5546875" bestFit="1" customWidth="1"/>
    <col min="11787" max="11787" width="20.44140625" bestFit="1" customWidth="1"/>
    <col min="11788" max="11789" width="19.21875" bestFit="1" customWidth="1"/>
    <col min="11790" max="11790" width="14.33203125" bestFit="1" customWidth="1"/>
    <col min="11791" max="11791" width="14" customWidth="1"/>
    <col min="11792" max="11792" width="19.33203125" bestFit="1" customWidth="1"/>
    <col min="11793" max="11793" width="19.88671875" bestFit="1" customWidth="1"/>
    <col min="12033" max="12033" width="12" bestFit="1" customWidth="1"/>
    <col min="12034" max="12034" width="12.6640625" customWidth="1"/>
    <col min="12035" max="12035" width="21.21875" bestFit="1" customWidth="1"/>
    <col min="12036" max="12036" width="26.6640625" customWidth="1"/>
    <col min="12037" max="12037" width="16.5546875" bestFit="1" customWidth="1"/>
    <col min="12038" max="12038" width="22.109375" bestFit="1" customWidth="1"/>
    <col min="12039" max="12039" width="21" bestFit="1" customWidth="1"/>
    <col min="12040" max="12040" width="20" bestFit="1" customWidth="1"/>
    <col min="12041" max="12041" width="22.5546875" bestFit="1" customWidth="1"/>
    <col min="12042" max="12042" width="21.5546875" bestFit="1" customWidth="1"/>
    <col min="12043" max="12043" width="20.44140625" bestFit="1" customWidth="1"/>
    <col min="12044" max="12045" width="19.21875" bestFit="1" customWidth="1"/>
    <col min="12046" max="12046" width="14.33203125" bestFit="1" customWidth="1"/>
    <col min="12047" max="12047" width="14" customWidth="1"/>
    <col min="12048" max="12048" width="19.33203125" bestFit="1" customWidth="1"/>
    <col min="12049" max="12049" width="19.88671875" bestFit="1" customWidth="1"/>
    <col min="12289" max="12289" width="12" bestFit="1" customWidth="1"/>
    <col min="12290" max="12290" width="12.6640625" customWidth="1"/>
    <col min="12291" max="12291" width="21.21875" bestFit="1" customWidth="1"/>
    <col min="12292" max="12292" width="26.6640625" customWidth="1"/>
    <col min="12293" max="12293" width="16.5546875" bestFit="1" customWidth="1"/>
    <col min="12294" max="12294" width="22.109375" bestFit="1" customWidth="1"/>
    <col min="12295" max="12295" width="21" bestFit="1" customWidth="1"/>
    <col min="12296" max="12296" width="20" bestFit="1" customWidth="1"/>
    <col min="12297" max="12297" width="22.5546875" bestFit="1" customWidth="1"/>
    <col min="12298" max="12298" width="21.5546875" bestFit="1" customWidth="1"/>
    <col min="12299" max="12299" width="20.44140625" bestFit="1" customWidth="1"/>
    <col min="12300" max="12301" width="19.21875" bestFit="1" customWidth="1"/>
    <col min="12302" max="12302" width="14.33203125" bestFit="1" customWidth="1"/>
    <col min="12303" max="12303" width="14" customWidth="1"/>
    <col min="12304" max="12304" width="19.33203125" bestFit="1" customWidth="1"/>
    <col min="12305" max="12305" width="19.88671875" bestFit="1" customWidth="1"/>
    <col min="12545" max="12545" width="12" bestFit="1" customWidth="1"/>
    <col min="12546" max="12546" width="12.6640625" customWidth="1"/>
    <col min="12547" max="12547" width="21.21875" bestFit="1" customWidth="1"/>
    <col min="12548" max="12548" width="26.6640625" customWidth="1"/>
    <col min="12549" max="12549" width="16.5546875" bestFit="1" customWidth="1"/>
    <col min="12550" max="12550" width="22.109375" bestFit="1" customWidth="1"/>
    <col min="12551" max="12551" width="21" bestFit="1" customWidth="1"/>
    <col min="12552" max="12552" width="20" bestFit="1" customWidth="1"/>
    <col min="12553" max="12553" width="22.5546875" bestFit="1" customWidth="1"/>
    <col min="12554" max="12554" width="21.5546875" bestFit="1" customWidth="1"/>
    <col min="12555" max="12555" width="20.44140625" bestFit="1" customWidth="1"/>
    <col min="12556" max="12557" width="19.21875" bestFit="1" customWidth="1"/>
    <col min="12558" max="12558" width="14.33203125" bestFit="1" customWidth="1"/>
    <col min="12559" max="12559" width="14" customWidth="1"/>
    <col min="12560" max="12560" width="19.33203125" bestFit="1" customWidth="1"/>
    <col min="12561" max="12561" width="19.88671875" bestFit="1" customWidth="1"/>
    <col min="12801" max="12801" width="12" bestFit="1" customWidth="1"/>
    <col min="12802" max="12802" width="12.6640625" customWidth="1"/>
    <col min="12803" max="12803" width="21.21875" bestFit="1" customWidth="1"/>
    <col min="12804" max="12804" width="26.6640625" customWidth="1"/>
    <col min="12805" max="12805" width="16.5546875" bestFit="1" customWidth="1"/>
    <col min="12806" max="12806" width="22.109375" bestFit="1" customWidth="1"/>
    <col min="12807" max="12807" width="21" bestFit="1" customWidth="1"/>
    <col min="12808" max="12808" width="20" bestFit="1" customWidth="1"/>
    <col min="12809" max="12809" width="22.5546875" bestFit="1" customWidth="1"/>
    <col min="12810" max="12810" width="21.5546875" bestFit="1" customWidth="1"/>
    <col min="12811" max="12811" width="20.44140625" bestFit="1" customWidth="1"/>
    <col min="12812" max="12813" width="19.21875" bestFit="1" customWidth="1"/>
    <col min="12814" max="12814" width="14.33203125" bestFit="1" customWidth="1"/>
    <col min="12815" max="12815" width="14" customWidth="1"/>
    <col min="12816" max="12816" width="19.33203125" bestFit="1" customWidth="1"/>
    <col min="12817" max="12817" width="19.88671875" bestFit="1" customWidth="1"/>
    <col min="13057" max="13057" width="12" bestFit="1" customWidth="1"/>
    <col min="13058" max="13058" width="12.6640625" customWidth="1"/>
    <col min="13059" max="13059" width="21.21875" bestFit="1" customWidth="1"/>
    <col min="13060" max="13060" width="26.6640625" customWidth="1"/>
    <col min="13061" max="13061" width="16.5546875" bestFit="1" customWidth="1"/>
    <col min="13062" max="13062" width="22.109375" bestFit="1" customWidth="1"/>
    <col min="13063" max="13063" width="21" bestFit="1" customWidth="1"/>
    <col min="13064" max="13064" width="20" bestFit="1" customWidth="1"/>
    <col min="13065" max="13065" width="22.5546875" bestFit="1" customWidth="1"/>
    <col min="13066" max="13066" width="21.5546875" bestFit="1" customWidth="1"/>
    <col min="13067" max="13067" width="20.44140625" bestFit="1" customWidth="1"/>
    <col min="13068" max="13069" width="19.21875" bestFit="1" customWidth="1"/>
    <col min="13070" max="13070" width="14.33203125" bestFit="1" customWidth="1"/>
    <col min="13071" max="13071" width="14" customWidth="1"/>
    <col min="13072" max="13072" width="19.33203125" bestFit="1" customWidth="1"/>
    <col min="13073" max="13073" width="19.88671875" bestFit="1" customWidth="1"/>
    <col min="13313" max="13313" width="12" bestFit="1" customWidth="1"/>
    <col min="13314" max="13314" width="12.6640625" customWidth="1"/>
    <col min="13315" max="13315" width="21.21875" bestFit="1" customWidth="1"/>
    <col min="13316" max="13316" width="26.6640625" customWidth="1"/>
    <col min="13317" max="13317" width="16.5546875" bestFit="1" customWidth="1"/>
    <col min="13318" max="13318" width="22.109375" bestFit="1" customWidth="1"/>
    <col min="13319" max="13319" width="21" bestFit="1" customWidth="1"/>
    <col min="13320" max="13320" width="20" bestFit="1" customWidth="1"/>
    <col min="13321" max="13321" width="22.5546875" bestFit="1" customWidth="1"/>
    <col min="13322" max="13322" width="21.5546875" bestFit="1" customWidth="1"/>
    <col min="13323" max="13323" width="20.44140625" bestFit="1" customWidth="1"/>
    <col min="13324" max="13325" width="19.21875" bestFit="1" customWidth="1"/>
    <col min="13326" max="13326" width="14.33203125" bestFit="1" customWidth="1"/>
    <col min="13327" max="13327" width="14" customWidth="1"/>
    <col min="13328" max="13328" width="19.33203125" bestFit="1" customWidth="1"/>
    <col min="13329" max="13329" width="19.88671875" bestFit="1" customWidth="1"/>
    <col min="13569" max="13569" width="12" bestFit="1" customWidth="1"/>
    <col min="13570" max="13570" width="12.6640625" customWidth="1"/>
    <col min="13571" max="13571" width="21.21875" bestFit="1" customWidth="1"/>
    <col min="13572" max="13572" width="26.6640625" customWidth="1"/>
    <col min="13573" max="13573" width="16.5546875" bestFit="1" customWidth="1"/>
    <col min="13574" max="13574" width="22.109375" bestFit="1" customWidth="1"/>
    <col min="13575" max="13575" width="21" bestFit="1" customWidth="1"/>
    <col min="13576" max="13576" width="20" bestFit="1" customWidth="1"/>
    <col min="13577" max="13577" width="22.5546875" bestFit="1" customWidth="1"/>
    <col min="13578" max="13578" width="21.5546875" bestFit="1" customWidth="1"/>
    <col min="13579" max="13579" width="20.44140625" bestFit="1" customWidth="1"/>
    <col min="13580" max="13581" width="19.21875" bestFit="1" customWidth="1"/>
    <col min="13582" max="13582" width="14.33203125" bestFit="1" customWidth="1"/>
    <col min="13583" max="13583" width="14" customWidth="1"/>
    <col min="13584" max="13584" width="19.33203125" bestFit="1" customWidth="1"/>
    <col min="13585" max="13585" width="19.88671875" bestFit="1" customWidth="1"/>
    <col min="13825" max="13825" width="12" bestFit="1" customWidth="1"/>
    <col min="13826" max="13826" width="12.6640625" customWidth="1"/>
    <col min="13827" max="13827" width="21.21875" bestFit="1" customWidth="1"/>
    <col min="13828" max="13828" width="26.6640625" customWidth="1"/>
    <col min="13829" max="13829" width="16.5546875" bestFit="1" customWidth="1"/>
    <col min="13830" max="13830" width="22.109375" bestFit="1" customWidth="1"/>
    <col min="13831" max="13831" width="21" bestFit="1" customWidth="1"/>
    <col min="13832" max="13832" width="20" bestFit="1" customWidth="1"/>
    <col min="13833" max="13833" width="22.5546875" bestFit="1" customWidth="1"/>
    <col min="13834" max="13834" width="21.5546875" bestFit="1" customWidth="1"/>
    <col min="13835" max="13835" width="20.44140625" bestFit="1" customWidth="1"/>
    <col min="13836" max="13837" width="19.21875" bestFit="1" customWidth="1"/>
    <col min="13838" max="13838" width="14.33203125" bestFit="1" customWidth="1"/>
    <col min="13839" max="13839" width="14" customWidth="1"/>
    <col min="13840" max="13840" width="19.33203125" bestFit="1" customWidth="1"/>
    <col min="13841" max="13841" width="19.88671875" bestFit="1" customWidth="1"/>
    <col min="14081" max="14081" width="12" bestFit="1" customWidth="1"/>
    <col min="14082" max="14082" width="12.6640625" customWidth="1"/>
    <col min="14083" max="14083" width="21.21875" bestFit="1" customWidth="1"/>
    <col min="14084" max="14084" width="26.6640625" customWidth="1"/>
    <col min="14085" max="14085" width="16.5546875" bestFit="1" customWidth="1"/>
    <col min="14086" max="14086" width="22.109375" bestFit="1" customWidth="1"/>
    <col min="14087" max="14087" width="21" bestFit="1" customWidth="1"/>
    <col min="14088" max="14088" width="20" bestFit="1" customWidth="1"/>
    <col min="14089" max="14089" width="22.5546875" bestFit="1" customWidth="1"/>
    <col min="14090" max="14090" width="21.5546875" bestFit="1" customWidth="1"/>
    <col min="14091" max="14091" width="20.44140625" bestFit="1" customWidth="1"/>
    <col min="14092" max="14093" width="19.21875" bestFit="1" customWidth="1"/>
    <col min="14094" max="14094" width="14.33203125" bestFit="1" customWidth="1"/>
    <col min="14095" max="14095" width="14" customWidth="1"/>
    <col min="14096" max="14096" width="19.33203125" bestFit="1" customWidth="1"/>
    <col min="14097" max="14097" width="19.88671875" bestFit="1" customWidth="1"/>
    <col min="14337" max="14337" width="12" bestFit="1" customWidth="1"/>
    <col min="14338" max="14338" width="12.6640625" customWidth="1"/>
    <col min="14339" max="14339" width="21.21875" bestFit="1" customWidth="1"/>
    <col min="14340" max="14340" width="26.6640625" customWidth="1"/>
    <col min="14341" max="14341" width="16.5546875" bestFit="1" customWidth="1"/>
    <col min="14342" max="14342" width="22.109375" bestFit="1" customWidth="1"/>
    <col min="14343" max="14343" width="21" bestFit="1" customWidth="1"/>
    <col min="14344" max="14344" width="20" bestFit="1" customWidth="1"/>
    <col min="14345" max="14345" width="22.5546875" bestFit="1" customWidth="1"/>
    <col min="14346" max="14346" width="21.5546875" bestFit="1" customWidth="1"/>
    <col min="14347" max="14347" width="20.44140625" bestFit="1" customWidth="1"/>
    <col min="14348" max="14349" width="19.21875" bestFit="1" customWidth="1"/>
    <col min="14350" max="14350" width="14.33203125" bestFit="1" customWidth="1"/>
    <col min="14351" max="14351" width="14" customWidth="1"/>
    <col min="14352" max="14352" width="19.33203125" bestFit="1" customWidth="1"/>
    <col min="14353" max="14353" width="19.88671875" bestFit="1" customWidth="1"/>
    <col min="14593" max="14593" width="12" bestFit="1" customWidth="1"/>
    <col min="14594" max="14594" width="12.6640625" customWidth="1"/>
    <col min="14595" max="14595" width="21.21875" bestFit="1" customWidth="1"/>
    <col min="14596" max="14596" width="26.6640625" customWidth="1"/>
    <col min="14597" max="14597" width="16.5546875" bestFit="1" customWidth="1"/>
    <col min="14598" max="14598" width="22.109375" bestFit="1" customWidth="1"/>
    <col min="14599" max="14599" width="21" bestFit="1" customWidth="1"/>
    <col min="14600" max="14600" width="20" bestFit="1" customWidth="1"/>
    <col min="14601" max="14601" width="22.5546875" bestFit="1" customWidth="1"/>
    <col min="14602" max="14602" width="21.5546875" bestFit="1" customWidth="1"/>
    <col min="14603" max="14603" width="20.44140625" bestFit="1" customWidth="1"/>
    <col min="14604" max="14605" width="19.21875" bestFit="1" customWidth="1"/>
    <col min="14606" max="14606" width="14.33203125" bestFit="1" customWidth="1"/>
    <col min="14607" max="14607" width="14" customWidth="1"/>
    <col min="14608" max="14608" width="19.33203125" bestFit="1" customWidth="1"/>
    <col min="14609" max="14609" width="19.88671875" bestFit="1" customWidth="1"/>
    <col min="14849" max="14849" width="12" bestFit="1" customWidth="1"/>
    <col min="14850" max="14850" width="12.6640625" customWidth="1"/>
    <col min="14851" max="14851" width="21.21875" bestFit="1" customWidth="1"/>
    <col min="14852" max="14852" width="26.6640625" customWidth="1"/>
    <col min="14853" max="14853" width="16.5546875" bestFit="1" customWidth="1"/>
    <col min="14854" max="14854" width="22.109375" bestFit="1" customWidth="1"/>
    <col min="14855" max="14855" width="21" bestFit="1" customWidth="1"/>
    <col min="14856" max="14856" width="20" bestFit="1" customWidth="1"/>
    <col min="14857" max="14857" width="22.5546875" bestFit="1" customWidth="1"/>
    <col min="14858" max="14858" width="21.5546875" bestFit="1" customWidth="1"/>
    <col min="14859" max="14859" width="20.44140625" bestFit="1" customWidth="1"/>
    <col min="14860" max="14861" width="19.21875" bestFit="1" customWidth="1"/>
    <col min="14862" max="14862" width="14.33203125" bestFit="1" customWidth="1"/>
    <col min="14863" max="14863" width="14" customWidth="1"/>
    <col min="14864" max="14864" width="19.33203125" bestFit="1" customWidth="1"/>
    <col min="14865" max="14865" width="19.88671875" bestFit="1" customWidth="1"/>
    <col min="15105" max="15105" width="12" bestFit="1" customWidth="1"/>
    <col min="15106" max="15106" width="12.6640625" customWidth="1"/>
    <col min="15107" max="15107" width="21.21875" bestFit="1" customWidth="1"/>
    <col min="15108" max="15108" width="26.6640625" customWidth="1"/>
    <col min="15109" max="15109" width="16.5546875" bestFit="1" customWidth="1"/>
    <col min="15110" max="15110" width="22.109375" bestFit="1" customWidth="1"/>
    <col min="15111" max="15111" width="21" bestFit="1" customWidth="1"/>
    <col min="15112" max="15112" width="20" bestFit="1" customWidth="1"/>
    <col min="15113" max="15113" width="22.5546875" bestFit="1" customWidth="1"/>
    <col min="15114" max="15114" width="21.5546875" bestFit="1" customWidth="1"/>
    <col min="15115" max="15115" width="20.44140625" bestFit="1" customWidth="1"/>
    <col min="15116" max="15117" width="19.21875" bestFit="1" customWidth="1"/>
    <col min="15118" max="15118" width="14.33203125" bestFit="1" customWidth="1"/>
    <col min="15119" max="15119" width="14" customWidth="1"/>
    <col min="15120" max="15120" width="19.33203125" bestFit="1" customWidth="1"/>
    <col min="15121" max="15121" width="19.88671875" bestFit="1" customWidth="1"/>
    <col min="15361" max="15361" width="12" bestFit="1" customWidth="1"/>
    <col min="15362" max="15362" width="12.6640625" customWidth="1"/>
    <col min="15363" max="15363" width="21.21875" bestFit="1" customWidth="1"/>
    <col min="15364" max="15364" width="26.6640625" customWidth="1"/>
    <col min="15365" max="15365" width="16.5546875" bestFit="1" customWidth="1"/>
    <col min="15366" max="15366" width="22.109375" bestFit="1" customWidth="1"/>
    <col min="15367" max="15367" width="21" bestFit="1" customWidth="1"/>
    <col min="15368" max="15368" width="20" bestFit="1" customWidth="1"/>
    <col min="15369" max="15369" width="22.5546875" bestFit="1" customWidth="1"/>
    <col min="15370" max="15370" width="21.5546875" bestFit="1" customWidth="1"/>
    <col min="15371" max="15371" width="20.44140625" bestFit="1" customWidth="1"/>
    <col min="15372" max="15373" width="19.21875" bestFit="1" customWidth="1"/>
    <col min="15374" max="15374" width="14.33203125" bestFit="1" customWidth="1"/>
    <col min="15375" max="15375" width="14" customWidth="1"/>
    <col min="15376" max="15376" width="19.33203125" bestFit="1" customWidth="1"/>
    <col min="15377" max="15377" width="19.88671875" bestFit="1" customWidth="1"/>
    <col min="15617" max="15617" width="12" bestFit="1" customWidth="1"/>
    <col min="15618" max="15618" width="12.6640625" customWidth="1"/>
    <col min="15619" max="15619" width="21.21875" bestFit="1" customWidth="1"/>
    <col min="15620" max="15620" width="26.6640625" customWidth="1"/>
    <col min="15621" max="15621" width="16.5546875" bestFit="1" customWidth="1"/>
    <col min="15622" max="15622" width="22.109375" bestFit="1" customWidth="1"/>
    <col min="15623" max="15623" width="21" bestFit="1" customWidth="1"/>
    <col min="15624" max="15624" width="20" bestFit="1" customWidth="1"/>
    <col min="15625" max="15625" width="22.5546875" bestFit="1" customWidth="1"/>
    <col min="15626" max="15626" width="21.5546875" bestFit="1" customWidth="1"/>
    <col min="15627" max="15627" width="20.44140625" bestFit="1" customWidth="1"/>
    <col min="15628" max="15629" width="19.21875" bestFit="1" customWidth="1"/>
    <col min="15630" max="15630" width="14.33203125" bestFit="1" customWidth="1"/>
    <col min="15631" max="15631" width="14" customWidth="1"/>
    <col min="15632" max="15632" width="19.33203125" bestFit="1" customWidth="1"/>
    <col min="15633" max="15633" width="19.88671875" bestFit="1" customWidth="1"/>
    <col min="15873" max="15873" width="12" bestFit="1" customWidth="1"/>
    <col min="15874" max="15874" width="12.6640625" customWidth="1"/>
    <col min="15875" max="15875" width="21.21875" bestFit="1" customWidth="1"/>
    <col min="15876" max="15876" width="26.6640625" customWidth="1"/>
    <col min="15877" max="15877" width="16.5546875" bestFit="1" customWidth="1"/>
    <col min="15878" max="15878" width="22.109375" bestFit="1" customWidth="1"/>
    <col min="15879" max="15879" width="21" bestFit="1" customWidth="1"/>
    <col min="15880" max="15880" width="20" bestFit="1" customWidth="1"/>
    <col min="15881" max="15881" width="22.5546875" bestFit="1" customWidth="1"/>
    <col min="15882" max="15882" width="21.5546875" bestFit="1" customWidth="1"/>
    <col min="15883" max="15883" width="20.44140625" bestFit="1" customWidth="1"/>
    <col min="15884" max="15885" width="19.21875" bestFit="1" customWidth="1"/>
    <col min="15886" max="15886" width="14.33203125" bestFit="1" customWidth="1"/>
    <col min="15887" max="15887" width="14" customWidth="1"/>
    <col min="15888" max="15888" width="19.33203125" bestFit="1" customWidth="1"/>
    <col min="15889" max="15889" width="19.88671875" bestFit="1" customWidth="1"/>
    <col min="16129" max="16129" width="12" bestFit="1" customWidth="1"/>
    <col min="16130" max="16130" width="12.6640625" customWidth="1"/>
    <col min="16131" max="16131" width="21.21875" bestFit="1" customWidth="1"/>
    <col min="16132" max="16132" width="26.6640625" customWidth="1"/>
    <col min="16133" max="16133" width="16.5546875" bestFit="1" customWidth="1"/>
    <col min="16134" max="16134" width="22.109375" bestFit="1" customWidth="1"/>
    <col min="16135" max="16135" width="21" bestFit="1" customWidth="1"/>
    <col min="16136" max="16136" width="20" bestFit="1" customWidth="1"/>
    <col min="16137" max="16137" width="22.5546875" bestFit="1" customWidth="1"/>
    <col min="16138" max="16138" width="21.5546875" bestFit="1" customWidth="1"/>
    <col min="16139" max="16139" width="20.44140625" bestFit="1" customWidth="1"/>
    <col min="16140" max="16141" width="19.21875" bestFit="1" customWidth="1"/>
    <col min="16142" max="16142" width="14.33203125" bestFit="1" customWidth="1"/>
    <col min="16143" max="16143" width="14" customWidth="1"/>
    <col min="16144" max="16144" width="19.33203125" bestFit="1" customWidth="1"/>
    <col min="16145" max="16145" width="19.88671875" bestFit="1" customWidth="1"/>
  </cols>
  <sheetData>
    <row r="1" spans="1:18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</row>
    <row r="2" spans="1:18" x14ac:dyDescent="0.3">
      <c r="A2">
        <v>161</v>
      </c>
      <c r="B2">
        <v>4</v>
      </c>
      <c r="C2" s="24">
        <v>0</v>
      </c>
      <c r="D2" s="25">
        <v>0.99930555555555556</v>
      </c>
      <c r="E2">
        <v>1</v>
      </c>
      <c r="F2" s="26">
        <f>ROUND('[1]Publicación '!AI20,4)*100</f>
        <v>60</v>
      </c>
      <c r="G2" s="26">
        <f>ROUND('[1]Publicación '!AJ20,4)*100</f>
        <v>60</v>
      </c>
      <c r="H2" s="26">
        <f>ROUND('[1]Publicación '!AK20,4)*100</f>
        <v>60</v>
      </c>
      <c r="I2" s="27">
        <f>ROUND('[1]Publicación '!C20,4)</f>
        <v>401.4796</v>
      </c>
      <c r="J2" s="27">
        <f>ROUND('[1]Publicación '!D20,4)</f>
        <v>390.35340000000002</v>
      </c>
      <c r="K2" s="27">
        <f>ROUND('[1]Publicación '!E20,4)</f>
        <v>379.22730000000001</v>
      </c>
      <c r="L2" s="27">
        <f>ROUND('[1]Publicación '!$F$16,4)</f>
        <v>821.4325</v>
      </c>
      <c r="M2" s="27">
        <f>ROUND('[1]Publicación '!$G$16,4)</f>
        <v>709.11170000000004</v>
      </c>
      <c r="N2" s="27">
        <f>ROUND('[1]Publicación '!$H$16,4)</f>
        <v>622.27589999999998</v>
      </c>
      <c r="O2" s="28">
        <f>'[1]Publicación '!$Z$73</f>
        <v>10958</v>
      </c>
      <c r="P2" s="29">
        <f>'[1]Publicación '!$B$1</f>
        <v>45503</v>
      </c>
      <c r="Q2" t="s">
        <v>40</v>
      </c>
      <c r="R2">
        <v>2</v>
      </c>
    </row>
    <row r="3" spans="1:18" x14ac:dyDescent="0.3">
      <c r="A3">
        <v>161</v>
      </c>
      <c r="B3">
        <v>4</v>
      </c>
      <c r="C3" s="24">
        <v>0</v>
      </c>
      <c r="D3" s="25">
        <v>0.99930555555555556</v>
      </c>
      <c r="E3">
        <v>2</v>
      </c>
      <c r="F3" s="26">
        <f>ROUND('[1]Publicación '!AI21,4)*100</f>
        <v>50</v>
      </c>
      <c r="G3" s="26">
        <f>ROUND('[1]Publicación '!AJ21,4)*100</f>
        <v>50</v>
      </c>
      <c r="H3" s="26">
        <f>ROUND('[1]Publicación '!AK21,4)*100</f>
        <v>50</v>
      </c>
      <c r="I3" s="27">
        <f>ROUND('[1]Publicación '!C21,4)</f>
        <v>501.84949999999998</v>
      </c>
      <c r="J3" s="27">
        <f>ROUND('[1]Publicación '!D21,4)</f>
        <v>487.9418</v>
      </c>
      <c r="K3" s="27">
        <f>ROUND('[1]Publicación '!E21,4)</f>
        <v>474.0342</v>
      </c>
      <c r="L3" s="27">
        <f>ROUND('[1]Publicación '!$F$16,4)</f>
        <v>821.4325</v>
      </c>
      <c r="M3" s="27">
        <f>ROUND('[1]Publicación '!$G$16,4)</f>
        <v>709.11170000000004</v>
      </c>
      <c r="N3" s="27">
        <f>ROUND('[1]Publicación '!$H$16,4)</f>
        <v>622.27589999999998</v>
      </c>
      <c r="O3" s="28">
        <f>'[1]Publicación '!$Z$73</f>
        <v>10958</v>
      </c>
      <c r="P3" s="29">
        <f>'[1]Publicación '!$B$1</f>
        <v>45503</v>
      </c>
      <c r="Q3" t="s">
        <v>40</v>
      </c>
      <c r="R3">
        <v>2</v>
      </c>
    </row>
    <row r="4" spans="1:18" x14ac:dyDescent="0.3">
      <c r="A4">
        <v>161</v>
      </c>
      <c r="B4">
        <v>4</v>
      </c>
      <c r="C4" s="24">
        <v>0</v>
      </c>
      <c r="D4" s="25">
        <v>0.99930555555555556</v>
      </c>
      <c r="E4">
        <v>3</v>
      </c>
      <c r="F4" s="26">
        <f>ROUND('[1]Publicación '!AI22,4)*100</f>
        <v>15</v>
      </c>
      <c r="G4" s="26">
        <f>ROUND('[1]Publicación '!AJ22,4)*100</f>
        <v>15</v>
      </c>
      <c r="H4" s="26">
        <f>ROUND('[1]Publicación '!AK22,4)*100</f>
        <v>15</v>
      </c>
      <c r="I4" s="27">
        <f>ROUND('[1]Publicación '!C22,4)</f>
        <v>853.14409999999998</v>
      </c>
      <c r="J4" s="27">
        <f>ROUND('[1]Publicación '!D22,4)</f>
        <v>829.50109999999995</v>
      </c>
      <c r="K4" s="27">
        <f>ROUND('[1]Publicación '!E22,4)</f>
        <v>805.85810000000004</v>
      </c>
      <c r="L4" s="27">
        <f>ROUND('[1]Publicación '!$F$16,4)</f>
        <v>821.4325</v>
      </c>
      <c r="M4" s="27">
        <f>ROUND('[1]Publicación '!$G$16,4)</f>
        <v>709.11170000000004</v>
      </c>
      <c r="N4" s="27">
        <f>ROUND('[1]Publicación '!$H$16,4)</f>
        <v>622.27589999999998</v>
      </c>
      <c r="O4" s="28">
        <f>'[1]Publicación '!$Z$73</f>
        <v>10958</v>
      </c>
      <c r="P4" s="29">
        <f>'[1]Publicación '!$B$1</f>
        <v>45503</v>
      </c>
      <c r="Q4" t="s">
        <v>40</v>
      </c>
      <c r="R4">
        <v>2</v>
      </c>
    </row>
    <row r="5" spans="1:18" x14ac:dyDescent="0.3">
      <c r="A5">
        <v>161</v>
      </c>
      <c r="B5">
        <v>4</v>
      </c>
      <c r="C5" s="24">
        <v>0</v>
      </c>
      <c r="D5" s="25">
        <v>0.99930555555555556</v>
      </c>
      <c r="E5">
        <v>4</v>
      </c>
      <c r="F5" s="26">
        <v>0</v>
      </c>
      <c r="G5" s="26">
        <v>0</v>
      </c>
      <c r="H5" s="26">
        <v>0</v>
      </c>
      <c r="I5" s="27">
        <f>ROUND('[1]Publicación '!C23,4)</f>
        <v>1003.6989</v>
      </c>
      <c r="J5" s="27">
        <f>ROUND('[1]Publicación '!D23,4)</f>
        <v>975.8836</v>
      </c>
      <c r="K5" s="27">
        <f>ROUND('[1]Publicación '!E23,4)</f>
        <v>948.06830000000002</v>
      </c>
      <c r="L5" s="27">
        <f>ROUND('[1]Publicación '!$F$16,4)</f>
        <v>821.4325</v>
      </c>
      <c r="M5" s="27">
        <f>ROUND('[1]Publicación '!$G$16,4)</f>
        <v>709.11170000000004</v>
      </c>
      <c r="N5" s="27">
        <f>ROUND('[1]Publicación '!$H$16,4)</f>
        <v>622.27589999999998</v>
      </c>
      <c r="O5" s="28">
        <f>'[1]Publicación '!$Z$73</f>
        <v>10958</v>
      </c>
      <c r="P5" s="29">
        <f>'[1]Publicación '!$B$1</f>
        <v>45503</v>
      </c>
      <c r="Q5" t="s">
        <v>40</v>
      </c>
      <c r="R5">
        <v>2</v>
      </c>
    </row>
    <row r="6" spans="1:18" x14ac:dyDescent="0.3">
      <c r="A6">
        <v>161</v>
      </c>
      <c r="B6">
        <v>4</v>
      </c>
      <c r="C6" s="24">
        <v>0</v>
      </c>
      <c r="D6" s="25">
        <v>0.99930555555555556</v>
      </c>
      <c r="E6">
        <v>5</v>
      </c>
      <c r="F6" s="26">
        <v>0</v>
      </c>
      <c r="G6" s="26">
        <v>0</v>
      </c>
      <c r="H6" s="26">
        <v>0</v>
      </c>
      <c r="I6" s="27">
        <f>ROUND('[1]Publicación '!C24,4)</f>
        <v>1204.4386999999999</v>
      </c>
      <c r="J6" s="27">
        <f>ROUND('[1]Publicación '!D24,4)</f>
        <v>1171.0603000000001</v>
      </c>
      <c r="K6" s="27">
        <f>ROUND('[1]Publicación '!E24,4)</f>
        <v>1137.682</v>
      </c>
      <c r="L6" s="27">
        <f>ROUND('[1]Publicación '!$F$16,4)</f>
        <v>821.4325</v>
      </c>
      <c r="M6" s="27">
        <f>ROUND('[1]Publicación '!$G$16,4)</f>
        <v>709.11170000000004</v>
      </c>
      <c r="N6" s="27">
        <f>ROUND('[1]Publicación '!$H$16,4)</f>
        <v>622.27589999999998</v>
      </c>
      <c r="O6" s="28">
        <f>'[1]Publicación '!$Z$73</f>
        <v>10958</v>
      </c>
      <c r="P6" s="29">
        <f>'[1]Publicación '!$B$1</f>
        <v>45503</v>
      </c>
      <c r="Q6" t="s">
        <v>40</v>
      </c>
      <c r="R6">
        <v>2</v>
      </c>
    </row>
    <row r="7" spans="1:18" x14ac:dyDescent="0.3">
      <c r="A7">
        <v>161</v>
      </c>
      <c r="B7">
        <v>4</v>
      </c>
      <c r="C7" s="24">
        <v>0</v>
      </c>
      <c r="D7" s="25">
        <v>0.99930555555555556</v>
      </c>
      <c r="E7">
        <v>6</v>
      </c>
      <c r="F7" s="26">
        <v>0</v>
      </c>
      <c r="G7" s="26">
        <v>0</v>
      </c>
      <c r="H7" s="26">
        <v>0</v>
      </c>
      <c r="I7" s="27">
        <f>ROUND('[1]Publicación '!C25,4)</f>
        <v>1204.4386999999999</v>
      </c>
      <c r="J7" s="27">
        <f>ROUND('[1]Publicación '!D25,4)</f>
        <v>1171.0603000000001</v>
      </c>
      <c r="K7" s="27">
        <f>ROUND('[1]Publicación '!E25,4)</f>
        <v>1137.682</v>
      </c>
      <c r="L7" s="27">
        <f>ROUND('[1]Publicación '!$F$16,4)</f>
        <v>821.4325</v>
      </c>
      <c r="M7" s="27">
        <f>ROUND('[1]Publicación '!$G$16,4)</f>
        <v>709.11170000000004</v>
      </c>
      <c r="N7" s="27">
        <f>ROUND('[1]Publicación '!$H$16,4)</f>
        <v>622.27589999999998</v>
      </c>
      <c r="O7" s="28">
        <f>'[1]Publicación '!$Z$73</f>
        <v>10958</v>
      </c>
      <c r="P7" s="29">
        <f>'[1]Publicación '!$B$1</f>
        <v>45503</v>
      </c>
      <c r="Q7" t="s">
        <v>40</v>
      </c>
      <c r="R7">
        <v>2</v>
      </c>
    </row>
    <row r="8" spans="1:18" x14ac:dyDescent="0.3">
      <c r="A8">
        <v>161</v>
      </c>
      <c r="B8">
        <v>4</v>
      </c>
      <c r="C8" s="24">
        <v>0</v>
      </c>
      <c r="D8" s="25">
        <v>0.99930555555555556</v>
      </c>
      <c r="E8">
        <v>7</v>
      </c>
      <c r="F8" s="26">
        <v>0</v>
      </c>
      <c r="G8" s="26">
        <v>0</v>
      </c>
      <c r="H8" s="26">
        <v>0</v>
      </c>
      <c r="I8" s="27">
        <f t="shared" ref="I8:K9" si="0">+I7</f>
        <v>1204.4386999999999</v>
      </c>
      <c r="J8" s="27">
        <f t="shared" si="0"/>
        <v>1171.0603000000001</v>
      </c>
      <c r="K8" s="27">
        <f t="shared" si="0"/>
        <v>1137.682</v>
      </c>
      <c r="L8" s="27">
        <f>ROUND('[1]Publicación '!C31,4)</f>
        <v>985.71900000000005</v>
      </c>
      <c r="M8" s="27">
        <f>ROUND('[1]Publicación '!C32,4)</f>
        <v>850.93399999999997</v>
      </c>
      <c r="N8" s="27">
        <f>ROUND('[1]Publicación '!$H$16,4)</f>
        <v>622.27589999999998</v>
      </c>
      <c r="O8" s="28">
        <f>'[1]Publicación '!$Z$73</f>
        <v>10958</v>
      </c>
      <c r="P8" s="29">
        <f>'[1]Publicación '!$B$1</f>
        <v>45503</v>
      </c>
      <c r="Q8" t="s">
        <v>40</v>
      </c>
      <c r="R8">
        <v>2</v>
      </c>
    </row>
    <row r="9" spans="1:18" x14ac:dyDescent="0.3">
      <c r="A9">
        <v>161</v>
      </c>
      <c r="B9">
        <v>4</v>
      </c>
      <c r="C9" s="24">
        <v>0</v>
      </c>
      <c r="D9" s="25">
        <v>0.99930555555555556</v>
      </c>
      <c r="E9">
        <v>8</v>
      </c>
      <c r="F9" s="26">
        <v>0</v>
      </c>
      <c r="G9" s="26">
        <v>0</v>
      </c>
      <c r="H9" s="26">
        <v>0</v>
      </c>
      <c r="I9" s="27">
        <f t="shared" si="0"/>
        <v>1204.4386999999999</v>
      </c>
      <c r="J9" s="27">
        <f t="shared" si="0"/>
        <v>1171.0603000000001</v>
      </c>
      <c r="K9" s="27">
        <f t="shared" si="0"/>
        <v>1137.682</v>
      </c>
      <c r="L9" s="27">
        <f>ROUND('[1]Publicación '!C31,4)</f>
        <v>985.71900000000005</v>
      </c>
      <c r="M9" s="27">
        <f>ROUND('[1]Publicación '!C32,4)</f>
        <v>850.93399999999997</v>
      </c>
      <c r="N9" s="27">
        <f>ROUND('[1]Publicación '!$H$16,4)</f>
        <v>622.27589999999998</v>
      </c>
      <c r="O9" s="28">
        <f>'[1]Publicación '!$Z$73</f>
        <v>10958</v>
      </c>
      <c r="P9" s="29">
        <f>'[1]Publicación '!$B$1</f>
        <v>45503</v>
      </c>
      <c r="Q9" t="s">
        <v>40</v>
      </c>
      <c r="R9">
        <v>2</v>
      </c>
    </row>
    <row r="10" spans="1:18" x14ac:dyDescent="0.3">
      <c r="A10">
        <v>161</v>
      </c>
      <c r="B10">
        <v>4</v>
      </c>
      <c r="C10" s="24">
        <v>0</v>
      </c>
      <c r="D10" s="25">
        <v>0.99930555555555556</v>
      </c>
      <c r="E10">
        <v>9</v>
      </c>
      <c r="F10" s="26">
        <v>0</v>
      </c>
      <c r="G10" s="26">
        <v>0</v>
      </c>
      <c r="H10" s="26">
        <v>0</v>
      </c>
      <c r="I10" s="27">
        <f>+I5</f>
        <v>1003.6989</v>
      </c>
      <c r="J10" s="27">
        <f>+J5</f>
        <v>975.8836</v>
      </c>
      <c r="K10" s="27">
        <f>+K5</f>
        <v>948.06830000000002</v>
      </c>
      <c r="L10" s="27">
        <f>ROUND('[1]Publicación '!F31,4)</f>
        <v>821.4325</v>
      </c>
      <c r="M10" s="27">
        <f>ROUND('[1]Publicación '!F32,4)</f>
        <v>709.11170000000004</v>
      </c>
      <c r="N10" s="27">
        <f>ROUND('[1]Publicación '!$H$16,4)</f>
        <v>622.27589999999998</v>
      </c>
      <c r="O10" s="28">
        <f>'[1]Publicación '!$Z$73</f>
        <v>10958</v>
      </c>
      <c r="P10" s="29">
        <f>'[1]Publicación '!$B$1</f>
        <v>45503</v>
      </c>
      <c r="Q10" t="s">
        <v>40</v>
      </c>
      <c r="R10">
        <v>2</v>
      </c>
    </row>
    <row r="11" spans="1:18" x14ac:dyDescent="0.3">
      <c r="A11">
        <v>161</v>
      </c>
      <c r="B11">
        <v>4</v>
      </c>
      <c r="C11" s="24">
        <v>0</v>
      </c>
      <c r="D11" s="25">
        <v>0.99930555555555556</v>
      </c>
      <c r="E11">
        <v>10</v>
      </c>
      <c r="F11" s="26">
        <v>0</v>
      </c>
      <c r="G11" s="26">
        <v>0</v>
      </c>
      <c r="H11" s="26">
        <v>0</v>
      </c>
      <c r="I11" s="27">
        <f>+I9</f>
        <v>1204.4386999999999</v>
      </c>
      <c r="J11" s="27">
        <f>+J9</f>
        <v>1171.0603000000001</v>
      </c>
      <c r="K11" s="27">
        <f>+K9</f>
        <v>1137.682</v>
      </c>
      <c r="L11" s="27">
        <f>ROUND('[1]Publicación '!C31,4)</f>
        <v>985.71900000000005</v>
      </c>
      <c r="M11" s="27">
        <f>ROUND('[1]Publicación '!C32,4)</f>
        <v>850.93399999999997</v>
      </c>
      <c r="N11" s="27">
        <f>ROUND('[1]Publicación '!$H$16,4)</f>
        <v>622.27589999999998</v>
      </c>
      <c r="O11" s="28">
        <f>'[1]Publicación '!$Z$73</f>
        <v>10958</v>
      </c>
      <c r="P11" s="29">
        <f>'[1]Publicación '!$B$1</f>
        <v>45503</v>
      </c>
      <c r="Q11" t="s">
        <v>40</v>
      </c>
      <c r="R11">
        <v>2</v>
      </c>
    </row>
  </sheetData>
  <pageMargins left="0.7" right="0.7" top="0.75" bottom="0.75" header="0.3" footer="0.3"/>
  <pageSetup orientation="portrait" horizontalDpi="300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3</xdr:col>
                <xdr:colOff>1463040</xdr:colOff>
                <xdr:row>10</xdr:row>
                <xdr:rowOff>160020</xdr:rowOff>
              </from>
              <to>
                <xdr:col>4</xdr:col>
                <xdr:colOff>434340</xdr:colOff>
                <xdr:row>12</xdr:row>
                <xdr:rowOff>99060</xdr:rowOff>
              </to>
            </anchor>
          </controlPr>
        </control>
      </mc:Choice>
      <mc:Fallback>
        <control shapeId="5121" r:id="rId4" name="Control 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30" t="s">
        <v>10</v>
      </c>
      <c r="C2" s="31"/>
      <c r="D2" s="31"/>
      <c r="E2" s="32"/>
    </row>
    <row r="3" spans="2:5" ht="15.6" thickTop="1" thickBot="1" x14ac:dyDescent="0.35"/>
    <row r="4" spans="2:5" ht="15" thickTop="1" x14ac:dyDescent="0.3">
      <c r="B4" s="6" t="s">
        <v>13</v>
      </c>
      <c r="C4" s="37"/>
      <c r="D4" s="38"/>
      <c r="E4" s="39"/>
    </row>
    <row r="5" spans="2:5" x14ac:dyDescent="0.3">
      <c r="B5" s="7" t="s">
        <v>11</v>
      </c>
      <c r="C5" s="40"/>
      <c r="D5" s="41"/>
      <c r="E5" s="42"/>
    </row>
    <row r="6" spans="2:5" x14ac:dyDescent="0.3">
      <c r="B6" s="7" t="s">
        <v>15</v>
      </c>
      <c r="C6" s="40"/>
      <c r="D6" s="41"/>
      <c r="E6" s="42"/>
    </row>
    <row r="7" spans="2:5" ht="15" thickBot="1" x14ac:dyDescent="0.35">
      <c r="B7" s="8" t="s">
        <v>14</v>
      </c>
      <c r="C7" s="43">
        <v>4</v>
      </c>
      <c r="D7" s="44"/>
      <c r="E7" s="45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33" t="s">
        <v>18</v>
      </c>
      <c r="C14" s="46"/>
      <c r="D14" s="4"/>
      <c r="E14" s="10" t="s">
        <v>16</v>
      </c>
    </row>
    <row r="15" spans="2:5" ht="15" thickBot="1" x14ac:dyDescent="0.35">
      <c r="B15" s="34"/>
      <c r="C15" s="47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customXml/itemProps2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Nivel de tensión 1</vt:lpstr>
      <vt:lpstr>Nivel de tensión 2</vt:lpstr>
      <vt:lpstr>Nivel de tensión 3</vt:lpstr>
      <vt:lpstr>T3_V3 (3)</vt:lpstr>
      <vt:lpstr>T3_V3 (2)</vt:lpstr>
      <vt:lpstr>T4_V1</vt:lpstr>
      <vt:lpstr>T3_V3 (4)</vt:lpstr>
      <vt:lpstr>T3_V3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2024-09-03T19:41:01Z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